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90" yWindow="660" windowWidth="13050" windowHeight="6525"/>
  </bookViews>
  <sheets>
    <sheet name="Каталог ЖБИ" sheetId="1" r:id="rId1"/>
    <sheet name="Блоки бетонные" sheetId="4" r:id="rId2"/>
    <sheet name="Сваи забивные" sheetId="5" r:id="rId3"/>
    <sheet name="Подушки фундаментые" sheetId="6" r:id="rId4"/>
    <sheet name="Плиты дорожные" sheetId="7" r:id="rId5"/>
    <sheet name="Камни бортовые " sheetId="8" r:id="rId6"/>
    <sheet name="Плиты аэродромные" sheetId="9" r:id="rId7"/>
    <sheet name="Фундаменты оград " sheetId="12" r:id="rId8"/>
    <sheet name="Плита плосткая" sheetId="13" r:id="rId9"/>
    <sheet name="Забор бетонный" sheetId="14" r:id="rId10"/>
    <sheet name="Ступени" sheetId="15" r:id="rId11"/>
    <sheet name="Плиты перекрытия 12" sheetId="16" r:id="rId12"/>
    <sheet name="Плиты перекрытия 15" sheetId="17" r:id="rId13"/>
    <sheet name="Лестничные площадки" sheetId="18" r:id="rId14"/>
    <sheet name="Лестничный марш" sheetId="19" r:id="rId15"/>
    <sheet name="Перемычки брусковые" sheetId="20" r:id="rId16"/>
    <sheet name="Фундаментные балки" sheetId="21" r:id="rId17"/>
    <sheet name="Блоки  УДБ" sheetId="22" r:id="rId18"/>
    <sheet name="Прогоны" sheetId="23" r:id="rId19"/>
    <sheet name="Крышка колодца" sheetId="25" r:id="rId20"/>
    <sheet name="Плиты лотковые" sheetId="26" r:id="rId21"/>
    <sheet name="Лотки теплотрасс" sheetId="27" r:id="rId22"/>
    <sheet name="Утяжелители УБО" sheetId="3" r:id="rId23"/>
    <sheet name="Кольца колодцев" sheetId="29" r:id="rId24"/>
    <sheet name="Опоры ЛЭП" sheetId="30" r:id="rId25"/>
  </sheets>
  <calcPr calcId="124519"/>
</workbook>
</file>

<file path=xl/calcChain.xml><?xml version="1.0" encoding="utf-8"?>
<calcChain xmlns="http://schemas.openxmlformats.org/spreadsheetml/2006/main">
  <c r="J4" i="22"/>
  <c r="J5"/>
  <c r="J6"/>
  <c r="J7"/>
  <c r="J8"/>
  <c r="J9"/>
  <c r="J10"/>
  <c r="J11"/>
  <c r="J12"/>
  <c r="J3"/>
  <c r="H4"/>
  <c r="H5"/>
  <c r="H6"/>
  <c r="H7"/>
  <c r="H8"/>
  <c r="H9"/>
  <c r="H10"/>
  <c r="H11"/>
  <c r="H12"/>
  <c r="I3"/>
  <c r="H3" s="1"/>
</calcChain>
</file>

<file path=xl/sharedStrings.xml><?xml version="1.0" encoding="utf-8"?>
<sst xmlns="http://schemas.openxmlformats.org/spreadsheetml/2006/main" count="1244" uniqueCount="657">
  <si>
    <t>0,90</t>
  </si>
  <si>
    <t>0,36</t>
  </si>
  <si>
    <t>1,64</t>
  </si>
  <si>
    <t>0,68</t>
  </si>
  <si>
    <t>Утяжелители бетонные УБО</t>
  </si>
  <si>
    <t>1,67</t>
  </si>
  <si>
    <t>0,73</t>
  </si>
  <si>
    <t>2,12</t>
  </si>
  <si>
    <t>0,92</t>
  </si>
  <si>
    <t>1,89</t>
  </si>
  <si>
    <t>Блоки бетонные ФБС</t>
  </si>
  <si>
    <t>ФБС 24-3-6</t>
  </si>
  <si>
    <t>1,01</t>
  </si>
  <si>
    <t>0,41</t>
  </si>
  <si>
    <t>ФБС 24-4-6</t>
  </si>
  <si>
    <t>1,36</t>
  </si>
  <si>
    <t>0,54</t>
  </si>
  <si>
    <t>ФБC 9-3-6</t>
  </si>
  <si>
    <t>0,30</t>
  </si>
  <si>
    <t>0,15</t>
  </si>
  <si>
    <t>ФБС 12-3-6</t>
  </si>
  <si>
    <t>0,51</t>
  </si>
  <si>
    <t>0,20</t>
  </si>
  <si>
    <t>ФБС 12-4-6</t>
  </si>
  <si>
    <t>0,66</t>
  </si>
  <si>
    <t>0,27</t>
  </si>
  <si>
    <t>ФБС 12-5-6</t>
  </si>
  <si>
    <t>0,82</t>
  </si>
  <si>
    <t>0,33</t>
  </si>
  <si>
    <t>ФБС 12-6-6</t>
  </si>
  <si>
    <t>0,99</t>
  </si>
  <si>
    <t>0,40</t>
  </si>
  <si>
    <t>ФБC 9-4-6</t>
  </si>
  <si>
    <t>0,48</t>
  </si>
  <si>
    <t>ФБC 9-5-6</t>
  </si>
  <si>
    <t>0,61</t>
  </si>
  <si>
    <t>0,24</t>
  </si>
  <si>
    <t>ФБC 9-6-6</t>
  </si>
  <si>
    <t>0,29</t>
  </si>
  <si>
    <t xml:space="preserve">ФБС 24-5-6 </t>
  </si>
  <si>
    <t>1,7</t>
  </si>
  <si>
    <t>0,195</t>
  </si>
  <si>
    <t>ФБС 12-4-3</t>
  </si>
  <si>
    <t>0,31</t>
  </si>
  <si>
    <t>0,13</t>
  </si>
  <si>
    <t>ФБC 6-3-6</t>
  </si>
  <si>
    <t>0,26</t>
  </si>
  <si>
    <t>0,10</t>
  </si>
  <si>
    <t>ФБC 6-6-6</t>
  </si>
  <si>
    <t>0,52</t>
  </si>
  <si>
    <t>0,21</t>
  </si>
  <si>
    <t>ФБC 8-4-6</t>
  </si>
  <si>
    <t>0,45</t>
  </si>
  <si>
    <t>0,18</t>
  </si>
  <si>
    <t>ФБC 8-6-6</t>
  </si>
  <si>
    <t>0,64</t>
  </si>
  <si>
    <t>ФБС 12-5-3</t>
  </si>
  <si>
    <t>0,16</t>
  </si>
  <si>
    <t>ФБС 12-6-3</t>
  </si>
  <si>
    <t>0,47</t>
  </si>
  <si>
    <t>0,19</t>
  </si>
  <si>
    <t>ФБС 24-5-6</t>
  </si>
  <si>
    <t>1,70</t>
  </si>
  <si>
    <t>ФБС 24-6-6</t>
  </si>
  <si>
    <t>2,00</t>
  </si>
  <si>
    <t>0,815</t>
  </si>
  <si>
    <t>Сваи забивные С</t>
  </si>
  <si>
    <t>С 50-30-8 (200)</t>
  </si>
  <si>
    <t>300/300</t>
  </si>
  <si>
    <t>1,15</t>
  </si>
  <si>
    <t>0,46</t>
  </si>
  <si>
    <t>С 60-30-3 (200)</t>
  </si>
  <si>
    <t>1,38</t>
  </si>
  <si>
    <t>0,55</t>
  </si>
  <si>
    <t>С 60-30-6 (250)</t>
  </si>
  <si>
    <t>С 60-30-6 (200)</t>
  </si>
  <si>
    <t>С 60-30-8 (350)</t>
  </si>
  <si>
    <t>С 60-30-8 (250)</t>
  </si>
  <si>
    <t>С 60-30-8 (200)</t>
  </si>
  <si>
    <t>С 70-30-6 (300)</t>
  </si>
  <si>
    <t>1,60</t>
  </si>
  <si>
    <t>С 70-30-8 (350)</t>
  </si>
  <si>
    <t>С 70-30-8 (200)</t>
  </si>
  <si>
    <t>С 80-30-6 (350)</t>
  </si>
  <si>
    <t>1,83</t>
  </si>
  <si>
    <t>С 80-30-6 (250)</t>
  </si>
  <si>
    <t>С 80-30-8 (250)</t>
  </si>
  <si>
    <t>С 80-30-8 (200)</t>
  </si>
  <si>
    <t>С 80-30-8 (350)</t>
  </si>
  <si>
    <t>С 90-30-6 (250)</t>
  </si>
  <si>
    <t>2,05</t>
  </si>
  <si>
    <t>C 100-30-8 (250)</t>
  </si>
  <si>
    <t>2,28</t>
  </si>
  <si>
    <t>0,91</t>
  </si>
  <si>
    <t>С 110-30-8 (250)</t>
  </si>
  <si>
    <t>2,50</t>
  </si>
  <si>
    <t>1,00</t>
  </si>
  <si>
    <t>С 120-30-9 (300)</t>
  </si>
  <si>
    <t>2,73</t>
  </si>
  <si>
    <t>1,09</t>
  </si>
  <si>
    <t>С 120-30-8 (250)</t>
  </si>
  <si>
    <t>С 40-30-3 (200)</t>
  </si>
  <si>
    <t>0,37</t>
  </si>
  <si>
    <t>С 40-30-6 (200)</t>
  </si>
  <si>
    <t>С 40-30-6 (250)</t>
  </si>
  <si>
    <t>С 40-30-8 (200)</t>
  </si>
  <si>
    <t>С 50-30-6 (200)</t>
  </si>
  <si>
    <t>С 120-30-10</t>
  </si>
  <si>
    <t>С 40-30-3 (250)</t>
  </si>
  <si>
    <t>Подушки фундаментые ФЛ</t>
  </si>
  <si>
    <t>ФЛ 32-12-3</t>
  </si>
  <si>
    <t>4,73</t>
  </si>
  <si>
    <t>ФЛ 32-12-2</t>
  </si>
  <si>
    <t>ФЛ 32-8-3</t>
  </si>
  <si>
    <t>3,13</t>
  </si>
  <si>
    <t>1,25</t>
  </si>
  <si>
    <t>ФЛ 28-12-3</t>
  </si>
  <si>
    <t>2,83</t>
  </si>
  <si>
    <t>1,13</t>
  </si>
  <si>
    <t>ФЛ 28-12-2</t>
  </si>
  <si>
    <t>ФЛ 24-12-3</t>
  </si>
  <si>
    <t>ФЛ 14-24-3</t>
  </si>
  <si>
    <t>1,90</t>
  </si>
  <si>
    <t>0,76</t>
  </si>
  <si>
    <t>ФЛ 8-24-4</t>
  </si>
  <si>
    <t>ФЛ 8-12-4</t>
  </si>
  <si>
    <t>0,22</t>
  </si>
  <si>
    <t>ФЛ 14-12-4</t>
  </si>
  <si>
    <t>ФЛ 14-12-3</t>
  </si>
  <si>
    <t>ФЛ 14-12-2</t>
  </si>
  <si>
    <t>ФЛ 12-24-3</t>
  </si>
  <si>
    <t>1,63</t>
  </si>
  <si>
    <t>0,65</t>
  </si>
  <si>
    <t>ФЛ 12-24-2</t>
  </si>
  <si>
    <t>ФЛ 12-12-2</t>
  </si>
  <si>
    <t>0,78</t>
  </si>
  <si>
    <t>ФЛ 10-24-2</t>
  </si>
  <si>
    <t>ФЛ 10-12-2</t>
  </si>
  <si>
    <t>ФЛ 12-12-3</t>
  </si>
  <si>
    <t>0,77</t>
  </si>
  <si>
    <t>ФЛ 10-24-3</t>
  </si>
  <si>
    <t>ФЛ 10-12-3</t>
  </si>
  <si>
    <t>ФЛ 8-24-3</t>
  </si>
  <si>
    <t>ФЛ 8-12-3</t>
  </si>
  <si>
    <t>ФЛ 28-12-4</t>
  </si>
  <si>
    <t>2,82</t>
  </si>
  <si>
    <t>ФЛ 24-12-4</t>
  </si>
  <si>
    <t>2,30</t>
  </si>
  <si>
    <t>ФЛ 20-12-4</t>
  </si>
  <si>
    <t>1,95</t>
  </si>
  <si>
    <t>ФЛ 16-24-4</t>
  </si>
  <si>
    <t>2,15</t>
  </si>
  <si>
    <t>0,86</t>
  </si>
  <si>
    <t>ФЛ 14-24-2</t>
  </si>
  <si>
    <t>ФЛ 16-12-4</t>
  </si>
  <si>
    <t>1,21</t>
  </si>
  <si>
    <t>ФЛ 14-24-4</t>
  </si>
  <si>
    <t>2,13</t>
  </si>
  <si>
    <t>ФЛ 12-24-4</t>
  </si>
  <si>
    <t>1,80</t>
  </si>
  <si>
    <t>ФЛ 12-12-4</t>
  </si>
  <si>
    <t>ФЛ 10-24-4</t>
  </si>
  <si>
    <t>1,50</t>
  </si>
  <si>
    <t>ФЛ 10-12-4</t>
  </si>
  <si>
    <t>0,75</t>
  </si>
  <si>
    <t>ФЛ 24-12-2</t>
  </si>
  <si>
    <t>ФЛ 20-12-3</t>
  </si>
  <si>
    <t>ФЛ 20-12-2</t>
  </si>
  <si>
    <t>ФЛ 16-24-3</t>
  </si>
  <si>
    <t>ФЛ 16-24-2</t>
  </si>
  <si>
    <t>ФЛ 16-12-3</t>
  </si>
  <si>
    <t>1,03</t>
  </si>
  <si>
    <t>ФЛ 16-12-2</t>
  </si>
  <si>
    <t>Плиты дорожные ПД, ПДН</t>
  </si>
  <si>
    <t>ПДН</t>
  </si>
  <si>
    <t>4,2</t>
  </si>
  <si>
    <t>1,68</t>
  </si>
  <si>
    <t>2П 30-18</t>
  </si>
  <si>
    <t>2,2</t>
  </si>
  <si>
    <t>0,88</t>
  </si>
  <si>
    <t>Камни бортовые БР</t>
  </si>
  <si>
    <t>БР 100.30.15</t>
  </si>
  <si>
    <t>0,05</t>
  </si>
  <si>
    <t>БР 300.30.18</t>
  </si>
  <si>
    <t>0,38</t>
  </si>
  <si>
    <t>БР 100.20.8</t>
  </si>
  <si>
    <t>0,04</t>
  </si>
  <si>
    <t>0,02</t>
  </si>
  <si>
    <t>БР 300.30.15</t>
  </si>
  <si>
    <t>0,126</t>
  </si>
  <si>
    <t>0,32</t>
  </si>
  <si>
    <t>0,08</t>
  </si>
  <si>
    <t>БР 100.30.18</t>
  </si>
  <si>
    <t>0,125</t>
  </si>
  <si>
    <t>Плиты аэродромные ПАГ</t>
  </si>
  <si>
    <t>ПАГ 14-350</t>
  </si>
  <si>
    <t>ПАГ 18</t>
  </si>
  <si>
    <t>СМ 6-35 Т5</t>
  </si>
  <si>
    <t>350/350</t>
  </si>
  <si>
    <t>1,88</t>
  </si>
  <si>
    <t>СМ 14-35 Т6</t>
  </si>
  <si>
    <t>4,33</t>
  </si>
  <si>
    <t>1,73</t>
  </si>
  <si>
    <t>СМ 12-35 Т7</t>
  </si>
  <si>
    <t>3,73</t>
  </si>
  <si>
    <t>1,49</t>
  </si>
  <si>
    <t>СМ 11-35 Т7</t>
  </si>
  <si>
    <t>3,43</t>
  </si>
  <si>
    <t>1,37</t>
  </si>
  <si>
    <t>СМ 10-35 Т7</t>
  </si>
  <si>
    <t>3,1</t>
  </si>
  <si>
    <t>1,24</t>
  </si>
  <si>
    <t>СМ 9-35 Т7</t>
  </si>
  <si>
    <t>2,8</t>
  </si>
  <si>
    <t>1,12</t>
  </si>
  <si>
    <t>СМ 8-35 Т7</t>
  </si>
  <si>
    <t>2,5</t>
  </si>
  <si>
    <t>Фундаменты оград Ф</t>
  </si>
  <si>
    <t>Ф-1</t>
  </si>
  <si>
    <t>0,63</t>
  </si>
  <si>
    <t>0,25</t>
  </si>
  <si>
    <t>ФС</t>
  </si>
  <si>
    <t>0,9</t>
  </si>
  <si>
    <t>Плита плоская ИПП</t>
  </si>
  <si>
    <t>ИПП 1</t>
  </si>
  <si>
    <t>ИПП 2</t>
  </si>
  <si>
    <t>0,43</t>
  </si>
  <si>
    <t>ИПП 3</t>
  </si>
  <si>
    <t>0,34</t>
  </si>
  <si>
    <t>ИПП 4</t>
  </si>
  <si>
    <t>1,35</t>
  </si>
  <si>
    <t>Забор бетонный ЗБ</t>
  </si>
  <si>
    <t>ЗБ-1</t>
  </si>
  <si>
    <t>0,62</t>
  </si>
  <si>
    <t>1,33</t>
  </si>
  <si>
    <t>0,53</t>
  </si>
  <si>
    <t>Ступени ЛС</t>
  </si>
  <si>
    <t>Ступени ЛС 11</t>
  </si>
  <si>
    <t>0,12</t>
  </si>
  <si>
    <t>Ступени ЛС 12</t>
  </si>
  <si>
    <t>0,132</t>
  </si>
  <si>
    <t>0,053</t>
  </si>
  <si>
    <t>Ступени ЛС 14</t>
  </si>
  <si>
    <t>0,06</t>
  </si>
  <si>
    <t>0,2</t>
  </si>
  <si>
    <t>Плиты перекрытия ПК  B12</t>
  </si>
  <si>
    <t>ПК 48-12-8</t>
  </si>
  <si>
    <t>ПК 53-12-8</t>
  </si>
  <si>
    <t>1,85</t>
  </si>
  <si>
    <t>ПК 54-12-8</t>
  </si>
  <si>
    <t>1,41</t>
  </si>
  <si>
    <t>ПК 55-12-8</t>
  </si>
  <si>
    <t>1,93</t>
  </si>
  <si>
    <t>1,43</t>
  </si>
  <si>
    <t>ПК 56-12-8</t>
  </si>
  <si>
    <t>1,46</t>
  </si>
  <si>
    <t>ПК 57-12-8</t>
  </si>
  <si>
    <t>2,02</t>
  </si>
  <si>
    <t>ПК 58-12-8</t>
  </si>
  <si>
    <t>2,03</t>
  </si>
  <si>
    <t>1,51</t>
  </si>
  <si>
    <t>ПК 59-12-8</t>
  </si>
  <si>
    <t>1,54</t>
  </si>
  <si>
    <t>ПК 60-12-8</t>
  </si>
  <si>
    <t>2,10</t>
  </si>
  <si>
    <t>1,57</t>
  </si>
  <si>
    <t>ПК 61-12-8</t>
  </si>
  <si>
    <t>1,59</t>
  </si>
  <si>
    <t>ПК 62-12-8</t>
  </si>
  <si>
    <t>2,17</t>
  </si>
  <si>
    <t>1,62</t>
  </si>
  <si>
    <t>ПК 63-12-8</t>
  </si>
  <si>
    <t>2,20</t>
  </si>
  <si>
    <t>ПК 49-12-8</t>
  </si>
  <si>
    <t>1,72</t>
  </si>
  <si>
    <t>1,28</t>
  </si>
  <si>
    <t>ПК 50-12-8</t>
  </si>
  <si>
    <t>1,75</t>
  </si>
  <si>
    <t>1,30</t>
  </si>
  <si>
    <t>ПК 51-12-8</t>
  </si>
  <si>
    <t>ПК 52-12-8</t>
  </si>
  <si>
    <t>1,82</t>
  </si>
  <si>
    <t>ПК 35-12-8т</t>
  </si>
  <si>
    <t>1,22</t>
  </si>
  <si>
    <t>8т</t>
  </si>
  <si>
    <t>ПК 36-12-8т</t>
  </si>
  <si>
    <t>1,27</t>
  </si>
  <si>
    <t>0,94</t>
  </si>
  <si>
    <t>ПК 37-12-8т</t>
  </si>
  <si>
    <t>1,32</t>
  </si>
  <si>
    <t>0,96</t>
  </si>
  <si>
    <t>ПК 38-12-8т</t>
  </si>
  <si>
    <t>ПК 39-12-8т</t>
  </si>
  <si>
    <t>1,40</t>
  </si>
  <si>
    <t>1,02</t>
  </si>
  <si>
    <t>ПК 40-12-8т</t>
  </si>
  <si>
    <t>1,42</t>
  </si>
  <si>
    <t>1,04</t>
  </si>
  <si>
    <t>ПК 41-12-8т</t>
  </si>
  <si>
    <t>1,47</t>
  </si>
  <si>
    <t>1,07</t>
  </si>
  <si>
    <t>ПК 42-12-8т</t>
  </si>
  <si>
    <t>ПК 43-12-8</t>
  </si>
  <si>
    <t>1,52</t>
  </si>
  <si>
    <t>ПК 44-12-8</t>
  </si>
  <si>
    <t>1,55</t>
  </si>
  <si>
    <t>ПК 45-12-8</t>
  </si>
  <si>
    <t>1,17</t>
  </si>
  <si>
    <t>ПК 46-12-8</t>
  </si>
  <si>
    <t>1,20</t>
  </si>
  <si>
    <t>ПК 47-12-8</t>
  </si>
  <si>
    <t>1,23</t>
  </si>
  <si>
    <t>ПК 34-12-8т</t>
  </si>
  <si>
    <t>ПК 33-12-8т</t>
  </si>
  <si>
    <t>ПК 32-12-8т</t>
  </si>
  <si>
    <t>0,83</t>
  </si>
  <si>
    <t>ПК 31-12-8т</t>
  </si>
  <si>
    <t>1,1</t>
  </si>
  <si>
    <t>0,81</t>
  </si>
  <si>
    <t>ПК 30-12-8т</t>
  </si>
  <si>
    <t>ПК 29-12-8т</t>
  </si>
  <si>
    <t>ПК 28-12-8т</t>
  </si>
  <si>
    <t>ПК 27-12-8т</t>
  </si>
  <si>
    <t>0,97</t>
  </si>
  <si>
    <t>0,7</t>
  </si>
  <si>
    <t>ПК 26-12-8т</t>
  </si>
  <si>
    <t>0,95</t>
  </si>
  <si>
    <t>ПК 25-12-8т</t>
  </si>
  <si>
    <t>ПК 24-12-8т</t>
  </si>
  <si>
    <t>0,87</t>
  </si>
  <si>
    <t xml:space="preserve">ПК 23-12-8т </t>
  </si>
  <si>
    <t>0,85</t>
  </si>
  <si>
    <t>0,60</t>
  </si>
  <si>
    <t>ПК 22-12-8т</t>
  </si>
  <si>
    <t>0,57</t>
  </si>
  <si>
    <t>ПК 21-12-8т</t>
  </si>
  <si>
    <t>ПК 20-12-8т</t>
  </si>
  <si>
    <t>Плиты перекрытия ПК В15</t>
  </si>
  <si>
    <t>ПК 59-15-8</t>
  </si>
  <si>
    <t>2,75</t>
  </si>
  <si>
    <t>ПК 60-15-8</t>
  </si>
  <si>
    <t>2,80</t>
  </si>
  <si>
    <t>1,96</t>
  </si>
  <si>
    <t>ПК 61-15-8</t>
  </si>
  <si>
    <t>2,85</t>
  </si>
  <si>
    <t>1,99</t>
  </si>
  <si>
    <t>ПК 62-15-8</t>
  </si>
  <si>
    <t>2,90</t>
  </si>
  <si>
    <t>ПК 63-15-8</t>
  </si>
  <si>
    <t>2,95</t>
  </si>
  <si>
    <t>2,06</t>
  </si>
  <si>
    <t>ПК 64-15-8</t>
  </si>
  <si>
    <t>3,00</t>
  </si>
  <si>
    <t>2,09</t>
  </si>
  <si>
    <t>ПК 65-15-8</t>
  </si>
  <si>
    <t>3,05</t>
  </si>
  <si>
    <t>ПК 66-15-8</t>
  </si>
  <si>
    <t>3,10</t>
  </si>
  <si>
    <t>2,16</t>
  </si>
  <si>
    <t>ПК 67-15-8</t>
  </si>
  <si>
    <t>3,15</t>
  </si>
  <si>
    <t>2,19</t>
  </si>
  <si>
    <t>ПК 68-15-8</t>
  </si>
  <si>
    <t>3,20</t>
  </si>
  <si>
    <t>2,22</t>
  </si>
  <si>
    <t>ПК 69-15-8</t>
  </si>
  <si>
    <t>3,25</t>
  </si>
  <si>
    <t>2,26</t>
  </si>
  <si>
    <t>ПК 70-15-8</t>
  </si>
  <si>
    <t>3,30</t>
  </si>
  <si>
    <t>2,29</t>
  </si>
  <si>
    <t>ПК 71-15-8</t>
  </si>
  <si>
    <t>2,32</t>
  </si>
  <si>
    <t>ПК 72-15-8</t>
  </si>
  <si>
    <t>3,40</t>
  </si>
  <si>
    <t>2,35</t>
  </si>
  <si>
    <t>ПК 73-15-8</t>
  </si>
  <si>
    <t>3,50</t>
  </si>
  <si>
    <t>2,39</t>
  </si>
  <si>
    <t>ПК 35-15-8т</t>
  </si>
  <si>
    <t>1,65</t>
  </si>
  <si>
    <t>1,14</t>
  </si>
  <si>
    <t>ПК 36-15-8т</t>
  </si>
  <si>
    <t>ПК 37-15-8т</t>
  </si>
  <si>
    <t>ПК 38-15-8т</t>
  </si>
  <si>
    <t>1,77</t>
  </si>
  <si>
    <t>ПК 39-15-8т</t>
  </si>
  <si>
    <t>ПК 40-15-8т</t>
  </si>
  <si>
    <t>ПК 41-15-8т</t>
  </si>
  <si>
    <t>1,92</t>
  </si>
  <si>
    <t>1,34</t>
  </si>
  <si>
    <t>ПК 42-15-8т</t>
  </si>
  <si>
    <t>1,98</t>
  </si>
  <si>
    <t>ПК 43-15-8</t>
  </si>
  <si>
    <t>ПК 45-15-8</t>
  </si>
  <si>
    <t>ПК 46-15-8</t>
  </si>
  <si>
    <t>ПК 47-15-8</t>
  </si>
  <si>
    <t>1,53</t>
  </si>
  <si>
    <t>ПК 48-15-8</t>
  </si>
  <si>
    <t>2,25</t>
  </si>
  <si>
    <t>ПК 49-15-8</t>
  </si>
  <si>
    <t>ПК 50-15-8</t>
  </si>
  <si>
    <t>ПК 51-15-8</t>
  </si>
  <si>
    <t>2,40</t>
  </si>
  <si>
    <t>ПК 52-15-8</t>
  </si>
  <si>
    <t>2,43</t>
  </si>
  <si>
    <t>ПК 53-15-8</t>
  </si>
  <si>
    <t>2,48</t>
  </si>
  <si>
    <t>ПК 54-15-8</t>
  </si>
  <si>
    <t>2,53</t>
  </si>
  <si>
    <t>1,76</t>
  </si>
  <si>
    <t>ПК 55-15-8</t>
  </si>
  <si>
    <t>2,58</t>
  </si>
  <si>
    <t>ПК 56-15-8</t>
  </si>
  <si>
    <t>2,63</t>
  </si>
  <si>
    <t>ПК 58-15-8</t>
  </si>
  <si>
    <t xml:space="preserve">ПК 44-15-8 </t>
  </si>
  <si>
    <t>1,44</t>
  </si>
  <si>
    <t>ПК 34-15-8т</t>
  </si>
  <si>
    <t>ПК 33-15-8т</t>
  </si>
  <si>
    <t>1,08</t>
  </si>
  <si>
    <t>ПК 32-15-8т</t>
  </si>
  <si>
    <t>ПК 31-15-8т</t>
  </si>
  <si>
    <t>1,45</t>
  </si>
  <si>
    <t>ПК 30-15-8т</t>
  </si>
  <si>
    <t>0,98</t>
  </si>
  <si>
    <t>ПК 29-15-8т</t>
  </si>
  <si>
    <t>ПК 28-15-8т</t>
  </si>
  <si>
    <t>ПК 27-15-8т</t>
  </si>
  <si>
    <t>ПК 26-15-8т</t>
  </si>
  <si>
    <t>ПК 25-15-8т</t>
  </si>
  <si>
    <t>ПК 24-15-8т</t>
  </si>
  <si>
    <t>ПК 23-15-8т</t>
  </si>
  <si>
    <t>1,10</t>
  </si>
  <si>
    <t>ПК 22-15-8т</t>
  </si>
  <si>
    <t>1,05</t>
  </si>
  <si>
    <t>0,71</t>
  </si>
  <si>
    <t>ПК 21-15-8т</t>
  </si>
  <si>
    <t>ПК 20-15-8т</t>
  </si>
  <si>
    <t>ПК 57-15-8</t>
  </si>
  <si>
    <t>2,68</t>
  </si>
  <si>
    <t>1,86</t>
  </si>
  <si>
    <t>Лестничные площадки ЛП</t>
  </si>
  <si>
    <t>2ЛП 22.15.4к</t>
  </si>
  <si>
    <t>1,2</t>
  </si>
  <si>
    <t>ЛП 28.13</t>
  </si>
  <si>
    <t>0,35</t>
  </si>
  <si>
    <t>2ЛП25-12-4к</t>
  </si>
  <si>
    <t>Лестничный марш ЛМ</t>
  </si>
  <si>
    <t>ЛМ 27.11.14</t>
  </si>
  <si>
    <t>2ЛМФ39.14.17</t>
  </si>
  <si>
    <t>1,415</t>
  </si>
  <si>
    <t>0,566</t>
  </si>
  <si>
    <t>Перемычки брусковые ПБ</t>
  </si>
  <si>
    <t>2ПБ 22-3п</t>
  </si>
  <si>
    <t>0,09</t>
  </si>
  <si>
    <t>2ПБ 29-4п</t>
  </si>
  <si>
    <t>0,048</t>
  </si>
  <si>
    <t>2ПБ 30-4п</t>
  </si>
  <si>
    <t>5ПБ 18-27п</t>
  </si>
  <si>
    <t>0,1</t>
  </si>
  <si>
    <t>2ПБ 10-1п</t>
  </si>
  <si>
    <t>0,017</t>
  </si>
  <si>
    <t>2ПБ 13-2</t>
  </si>
  <si>
    <t>0,055</t>
  </si>
  <si>
    <t>0,022</t>
  </si>
  <si>
    <t>2ПБ 19-3п</t>
  </si>
  <si>
    <t>0,033</t>
  </si>
  <si>
    <t>2ПБ 25-3п</t>
  </si>
  <si>
    <t>2ПБ 26-4п</t>
  </si>
  <si>
    <t>0,11</t>
  </si>
  <si>
    <t>0,044</t>
  </si>
  <si>
    <t>3ПБ 30-8п</t>
  </si>
  <si>
    <t>0,079</t>
  </si>
  <si>
    <t>3ПБ 13-37п</t>
  </si>
  <si>
    <t>0,085</t>
  </si>
  <si>
    <t>0,034</t>
  </si>
  <si>
    <t>3ПБ 16-37п</t>
  </si>
  <si>
    <t>3ПБ 18-37п</t>
  </si>
  <si>
    <t>3ПБ 18-8п</t>
  </si>
  <si>
    <t>3ПБ 21-8п</t>
  </si>
  <si>
    <t>3ПБ 25-8п</t>
  </si>
  <si>
    <t>0,065</t>
  </si>
  <si>
    <t>3ПБ 34-4п</t>
  </si>
  <si>
    <t>5ПБ 27-27п</t>
  </si>
  <si>
    <t>5ПБ 27-37п</t>
  </si>
  <si>
    <t>5ПБ 25-27п</t>
  </si>
  <si>
    <t>0,135</t>
  </si>
  <si>
    <t>5ПБ 30-37п</t>
  </si>
  <si>
    <t>0,164</t>
  </si>
  <si>
    <t>5ПБ 21-27п</t>
  </si>
  <si>
    <t>0,114</t>
  </si>
  <si>
    <t>5ПБ 25-37п</t>
  </si>
  <si>
    <t>2ПБ 17-2</t>
  </si>
  <si>
    <t>0,03</t>
  </si>
  <si>
    <t>2ПБ 16-2п</t>
  </si>
  <si>
    <t>0,026</t>
  </si>
  <si>
    <t>3ПБ 27-8п</t>
  </si>
  <si>
    <t>Фундаментные балки ФБ</t>
  </si>
  <si>
    <t>ФБ 6-11</t>
  </si>
  <si>
    <t>400/200</t>
  </si>
  <si>
    <t>1,8</t>
  </si>
  <si>
    <t>ФБ 6-1</t>
  </si>
  <si>
    <t>260/200</t>
  </si>
  <si>
    <t>1,6</t>
  </si>
  <si>
    <t>ФБ 6-6</t>
  </si>
  <si>
    <t>ФБ 6-33</t>
  </si>
  <si>
    <t>520/250</t>
  </si>
  <si>
    <t>0,89</t>
  </si>
  <si>
    <t>ФБ 6-24</t>
  </si>
  <si>
    <t>1,5</t>
  </si>
  <si>
    <t>ФБ 6-23</t>
  </si>
  <si>
    <t>ФБ 6-22</t>
  </si>
  <si>
    <t>1,3</t>
  </si>
  <si>
    <t>ФБ 6-21</t>
  </si>
  <si>
    <t>ФБ 6-20</t>
  </si>
  <si>
    <t>1,4</t>
  </si>
  <si>
    <t>ФБ 6-19</t>
  </si>
  <si>
    <t>ФБ 6-18</t>
  </si>
  <si>
    <t>ФБ 6-17</t>
  </si>
  <si>
    <t>ФБ 6-39</t>
  </si>
  <si>
    <t>ФБ 6-35</t>
  </si>
  <si>
    <t>ФБ 6-25</t>
  </si>
  <si>
    <t>ФБ 6-26</t>
  </si>
  <si>
    <t>ФБ 6-27</t>
  </si>
  <si>
    <t>ФБ 6-28</t>
  </si>
  <si>
    <t>ФБ 6-29</t>
  </si>
  <si>
    <t>1,9</t>
  </si>
  <si>
    <t>ФБ 6-30</t>
  </si>
  <si>
    <t>ФБ 6-31</t>
  </si>
  <si>
    <t>Блоки унифицированные УДБ</t>
  </si>
  <si>
    <t>УДБ 1,8-0,6</t>
  </si>
  <si>
    <t>УДБ 2,4-0,6</t>
  </si>
  <si>
    <t>1,16</t>
  </si>
  <si>
    <t>0,80</t>
  </si>
  <si>
    <t>УДБ 3,0-0,6</t>
  </si>
  <si>
    <t>УДБ 3,6-0,6</t>
  </si>
  <si>
    <t>УДБ 4,2-0,6</t>
  </si>
  <si>
    <t>УДБ 4,8-0,6</t>
  </si>
  <si>
    <t>1,61</t>
  </si>
  <si>
    <t>УДБ 5,4-0,6</t>
  </si>
  <si>
    <t>2,62</t>
  </si>
  <si>
    <t>1,81</t>
  </si>
  <si>
    <t>УДБ 6,0-0,6</t>
  </si>
  <si>
    <t>УДБ 0,6-0,6</t>
  </si>
  <si>
    <t>УДБ 1,2-0,6</t>
  </si>
  <si>
    <t xml:space="preserve">Прогоны ПРГ  </t>
  </si>
  <si>
    <t>ПРГ 60-2-5-4т</t>
  </si>
  <si>
    <t>0,6</t>
  </si>
  <si>
    <t>ПРГ 36-1-4-4т</t>
  </si>
  <si>
    <t>0,17</t>
  </si>
  <si>
    <t>ПРГ 32-1-4-4т</t>
  </si>
  <si>
    <t>ПРГ 28-1-3-4т</t>
  </si>
  <si>
    <t>Крышка колодца КЦП</t>
  </si>
  <si>
    <t>КЦП 1-10-1</t>
  </si>
  <si>
    <t>КЦП 1-15-1</t>
  </si>
  <si>
    <t>0,3</t>
  </si>
  <si>
    <t>КЦП 1-15-2</t>
  </si>
  <si>
    <t>Плиты лотковые П</t>
  </si>
  <si>
    <t>П 5-8</t>
  </si>
  <si>
    <t>П 8-8</t>
  </si>
  <si>
    <t>П 11-8</t>
  </si>
  <si>
    <t>0,44</t>
  </si>
  <si>
    <t>П 8д-8</t>
  </si>
  <si>
    <t>0,23</t>
  </si>
  <si>
    <t>0,14</t>
  </si>
  <si>
    <t>П 15-8</t>
  </si>
  <si>
    <t>П16-15</t>
  </si>
  <si>
    <t>П 21-8</t>
  </si>
  <si>
    <t>1,18</t>
  </si>
  <si>
    <t>П 11д-8</t>
  </si>
  <si>
    <t>0,28</t>
  </si>
  <si>
    <t>П 21д-8</t>
  </si>
  <si>
    <t>П 21д-5б</t>
  </si>
  <si>
    <t>Лотки теплотрасс Л</t>
  </si>
  <si>
    <t>Л 7-5</t>
  </si>
  <si>
    <t>0,72</t>
  </si>
  <si>
    <t>Л 6-5</t>
  </si>
  <si>
    <t xml:space="preserve">Кольца колодцев КC </t>
  </si>
  <si>
    <t>КС 10.9</t>
  </si>
  <si>
    <t>КС 15.9</t>
  </si>
  <si>
    <t>0,4</t>
  </si>
  <si>
    <t>Опоры ЛЭП</t>
  </si>
  <si>
    <t>СВ 110-3,5</t>
  </si>
  <si>
    <t>170/170</t>
  </si>
  <si>
    <t>СВ 9,5-2</t>
  </si>
  <si>
    <t>165/150</t>
  </si>
  <si>
    <t>СВ 9,5-3</t>
  </si>
  <si>
    <t>165/175</t>
  </si>
  <si>
    <t>СВ 105-3,6</t>
  </si>
  <si>
    <t>130/130</t>
  </si>
  <si>
    <t>СВ 105-5</t>
  </si>
  <si>
    <t>СВ 110-5</t>
  </si>
  <si>
    <t>185/185</t>
  </si>
  <si>
    <t>СВ 164 -12</t>
  </si>
  <si>
    <t>370/390</t>
  </si>
  <si>
    <t>3,55</t>
  </si>
  <si>
    <t>СВ 7-13</t>
  </si>
  <si>
    <t>УБО-1420</t>
  </si>
  <si>
    <t>Плиты дорожные</t>
  </si>
  <si>
    <t>Подушки фундаментые</t>
  </si>
  <si>
    <t>Сваи забивные</t>
  </si>
  <si>
    <t>Блоки бетонные</t>
  </si>
  <si>
    <t>Утяжелители УБО</t>
  </si>
  <si>
    <t>Лотки теплотрасс</t>
  </si>
  <si>
    <t>Плиты лотковые</t>
  </si>
  <si>
    <t>Кольца колодцев</t>
  </si>
  <si>
    <t>Крышка колодца</t>
  </si>
  <si>
    <t>Прогоны</t>
  </si>
  <si>
    <t>Блоки  УДБ</t>
  </si>
  <si>
    <t>Фундаментные балки</t>
  </si>
  <si>
    <t>Перемычки брусковые</t>
  </si>
  <si>
    <t>Лестничный марш</t>
  </si>
  <si>
    <t>Лестничные площадки</t>
  </si>
  <si>
    <t>Ступени</t>
  </si>
  <si>
    <t>Забор бетонный</t>
  </si>
  <si>
    <t>Плита плосткая</t>
  </si>
  <si>
    <t xml:space="preserve">Фундаменты оград </t>
  </si>
  <si>
    <t>Плиты аэродромные</t>
  </si>
  <si>
    <t>Плиты перекрытия 15</t>
  </si>
  <si>
    <t>Плиты перекрытия 12</t>
  </si>
  <si>
    <t>Каталог ЖБИ</t>
  </si>
  <si>
    <t>Ширина</t>
  </si>
  <si>
    <t>Длинна</t>
  </si>
  <si>
    <t>Высота</t>
  </si>
  <si>
    <t>Масса</t>
  </si>
  <si>
    <t>Объём</t>
  </si>
  <si>
    <t>Цена</t>
  </si>
  <si>
    <t>Диаметр внеш</t>
  </si>
  <si>
    <t>Длина</t>
  </si>
  <si>
    <t>Диаметр труб</t>
  </si>
  <si>
    <t>Внешний диаметр</t>
  </si>
  <si>
    <t>Внутренний диаметр</t>
  </si>
  <si>
    <t>Толщина</t>
  </si>
  <si>
    <t>Марка бетона</t>
  </si>
  <si>
    <t>Соотношение ширин</t>
  </si>
  <si>
    <t>Нагрузка</t>
  </si>
  <si>
    <t>Маса</t>
  </si>
  <si>
    <t>Высоат</t>
  </si>
  <si>
    <t>Бетон</t>
  </si>
  <si>
    <t>С30.30-3</t>
  </si>
  <si>
    <t>С30.30-6</t>
  </si>
  <si>
    <t>Сечение</t>
  </si>
  <si>
    <t>300/298</t>
  </si>
  <si>
    <t>300/299</t>
  </si>
  <si>
    <t>С 90-30-8</t>
  </si>
  <si>
    <t>Каталог кирпича</t>
  </si>
  <si>
    <t>Каталог щебня</t>
  </si>
  <si>
    <t>Бетон раствор</t>
  </si>
  <si>
    <t>П 6-15</t>
  </si>
  <si>
    <t>П 9-15</t>
  </si>
  <si>
    <t>Л 10-8/2</t>
  </si>
  <si>
    <t>Л 11-8/2</t>
  </si>
  <si>
    <t>Л 14-8/2</t>
  </si>
  <si>
    <t>Л 4-8/2</t>
  </si>
  <si>
    <t>Л 6-8/2</t>
  </si>
  <si>
    <t>Л 7-8/2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</si>
</sst>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&quot;р.&quot;"/>
    <numFmt numFmtId="166" formatCode="0.0"/>
  </numFmts>
  <fonts count="9">
    <font>
      <sz val="10"/>
      <name val="Arial"/>
      <charset val="204"/>
    </font>
    <font>
      <sz val="9"/>
      <name val="Arial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5"/>
      <color indexed="8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/>
    <xf numFmtId="0" fontId="8" fillId="0" borderId="0" applyNumberFormat="0" applyFill="0" applyBorder="0" applyAlignment="0" applyProtection="0"/>
    <xf numFmtId="0" fontId="4" fillId="0" borderId="0" applyFill="0"/>
  </cellStyleXfs>
  <cellXfs count="42"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/>
    <xf numFmtId="0" fontId="1" fillId="2" borderId="1" xfId="0" applyFont="1" applyFill="1" applyBorder="1" applyAlignment="1">
      <alignment vertical="top"/>
    </xf>
    <xf numFmtId="0" fontId="0" fillId="2" borderId="0" xfId="0" applyFill="1"/>
    <xf numFmtId="0" fontId="3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/>
    <xf numFmtId="0" fontId="4" fillId="0" borderId="0" xfId="0" applyFont="1" applyFill="1"/>
    <xf numFmtId="0" fontId="0" fillId="0" borderId="0" xfId="0" applyFill="1" applyAlignment="1">
      <alignment horizontal="left"/>
    </xf>
    <xf numFmtId="0" fontId="6" fillId="0" borderId="0" xfId="0" applyFont="1" applyFill="1"/>
    <xf numFmtId="0" fontId="7" fillId="0" borderId="0" xfId="1" applyFont="1" applyFill="1"/>
    <xf numFmtId="0" fontId="7" fillId="2" borderId="0" xfId="1" applyFont="1" applyFill="1" applyBorder="1" applyAlignment="1"/>
    <xf numFmtId="0" fontId="5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4" fillId="0" borderId="3" xfId="0" applyFont="1" applyFill="1" applyBorder="1"/>
    <xf numFmtId="164" fontId="4" fillId="0" borderId="3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0" fillId="0" borderId="3" xfId="0" applyFill="1" applyBorder="1"/>
    <xf numFmtId="0" fontId="2" fillId="2" borderId="3" xfId="0" applyFont="1" applyFill="1" applyBorder="1" applyAlignment="1">
      <alignment vertical="top"/>
    </xf>
    <xf numFmtId="0" fontId="1" fillId="0" borderId="3" xfId="0" applyFont="1" applyFill="1" applyBorder="1"/>
    <xf numFmtId="164" fontId="1" fillId="0" borderId="3" xfId="0" applyNumberFormat="1" applyFont="1" applyFill="1" applyBorder="1"/>
    <xf numFmtId="164" fontId="2" fillId="0" borderId="3" xfId="2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0" fontId="0" fillId="2" borderId="3" xfId="0" applyFill="1" applyBorder="1"/>
    <xf numFmtId="0" fontId="2" fillId="0" borderId="3" xfId="0" applyFont="1" applyFill="1" applyBorder="1" applyAlignment="1">
      <alignment horizontal="right"/>
    </xf>
    <xf numFmtId="166" fontId="4" fillId="0" borderId="3" xfId="0" applyNumberFormat="1" applyFont="1" applyFill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topLeftCell="A7" workbookViewId="0">
      <selection activeCell="B3" sqref="B3"/>
    </sheetView>
  </sheetViews>
  <sheetFormatPr defaultRowHeight="12.75"/>
  <cols>
    <col min="1" max="1" width="7.7109375" customWidth="1"/>
    <col min="2" max="2" width="40.28515625" customWidth="1"/>
    <col min="3" max="3" width="34.28515625" customWidth="1"/>
    <col min="4" max="4" width="32.140625" customWidth="1"/>
    <col min="5" max="5" width="28.7109375" customWidth="1"/>
    <col min="10" max="10" width="9.7109375" customWidth="1"/>
    <col min="12" max="12" width="13.42578125" customWidth="1"/>
  </cols>
  <sheetData>
    <row r="1" spans="2:5" ht="18.75">
      <c r="B1" s="10" t="s">
        <v>621</v>
      </c>
      <c r="C1" s="10" t="s">
        <v>646</v>
      </c>
      <c r="D1" s="10" t="s">
        <v>647</v>
      </c>
      <c r="E1" s="10" t="s">
        <v>648</v>
      </c>
    </row>
    <row r="2" spans="2:5" ht="25.5" customHeight="1">
      <c r="B2" s="11" t="s">
        <v>609</v>
      </c>
    </row>
    <row r="3" spans="2:5" ht="25.5" customHeight="1">
      <c r="B3" s="11" t="s">
        <v>602</v>
      </c>
    </row>
    <row r="4" spans="2:5" ht="25.5" customHeight="1">
      <c r="B4" s="11" t="s">
        <v>615</v>
      </c>
    </row>
    <row r="5" spans="2:5" ht="25.5" customHeight="1">
      <c r="B5" s="12" t="s">
        <v>180</v>
      </c>
    </row>
    <row r="6" spans="2:5" ht="25.5" customHeight="1">
      <c r="B6" s="11" t="s">
        <v>606</v>
      </c>
    </row>
    <row r="7" spans="2:5" ht="25.5" customHeight="1">
      <c r="B7" s="11" t="s">
        <v>607</v>
      </c>
    </row>
    <row r="8" spans="2:5" ht="25.5" customHeight="1">
      <c r="B8" s="11" t="s">
        <v>613</v>
      </c>
    </row>
    <row r="9" spans="2:5" ht="25.5" customHeight="1">
      <c r="B9" s="11" t="s">
        <v>612</v>
      </c>
    </row>
    <row r="10" spans="2:5" ht="25.5" customHeight="1">
      <c r="B10" s="11" t="s">
        <v>604</v>
      </c>
    </row>
    <row r="11" spans="2:5" ht="25.5" customHeight="1">
      <c r="B11" s="11" t="s">
        <v>582</v>
      </c>
    </row>
    <row r="12" spans="2:5" ht="25.5" customHeight="1">
      <c r="B12" s="11" t="s">
        <v>611</v>
      </c>
    </row>
    <row r="13" spans="2:5" ht="25.5" customHeight="1">
      <c r="B13" s="11" t="s">
        <v>616</v>
      </c>
    </row>
    <row r="14" spans="2:5" ht="25.5" customHeight="1">
      <c r="B14" s="11" t="s">
        <v>618</v>
      </c>
    </row>
    <row r="15" spans="2:5" ht="25.5" customHeight="1">
      <c r="B15" s="11" t="s">
        <v>599</v>
      </c>
    </row>
    <row r="16" spans="2:5" ht="25.5" customHeight="1">
      <c r="B16" s="11" t="s">
        <v>605</v>
      </c>
    </row>
    <row r="17" spans="2:2" ht="25.5" customHeight="1">
      <c r="B17" s="11" t="s">
        <v>620</v>
      </c>
    </row>
    <row r="18" spans="2:2" ht="25.5" customHeight="1">
      <c r="B18" s="11" t="s">
        <v>619</v>
      </c>
    </row>
    <row r="19" spans="2:2" ht="25.5" customHeight="1">
      <c r="B19" s="11" t="s">
        <v>600</v>
      </c>
    </row>
    <row r="20" spans="2:2" ht="25.5" customHeight="1">
      <c r="B20" s="11" t="s">
        <v>608</v>
      </c>
    </row>
    <row r="21" spans="2:2" ht="25.5" customHeight="1">
      <c r="B21" s="11" t="s">
        <v>601</v>
      </c>
    </row>
    <row r="22" spans="2:2" ht="25.5" customHeight="1">
      <c r="B22" s="11" t="s">
        <v>614</v>
      </c>
    </row>
    <row r="23" spans="2:2" ht="25.5" customHeight="1">
      <c r="B23" s="11" t="s">
        <v>603</v>
      </c>
    </row>
    <row r="24" spans="2:2" ht="25.5" customHeight="1">
      <c r="B24" s="11" t="s">
        <v>610</v>
      </c>
    </row>
    <row r="25" spans="2:2" ht="25.5" customHeight="1">
      <c r="B25" s="11" t="s">
        <v>617</v>
      </c>
    </row>
  </sheetData>
  <phoneticPr fontId="0" type="noConversion"/>
  <hyperlinks>
    <hyperlink ref="B17" location="'Плиты перекрытия 12'!R1C1" display="Плиты перекрытия 12"/>
    <hyperlink ref="B15" location="'Плиты дорожные'!R1C1" display="Плиты дорожные"/>
    <hyperlink ref="B19" location="'Подушки фундаментые'!R1C1" display="Подушки фундаментые"/>
    <hyperlink ref="B5" location="'Камни бортовые '!R1C1" display="Камни бортовые БР"/>
    <hyperlink ref="B21" location="'Сваи забивные'!R1C1" display="Сваи забивные"/>
    <hyperlink ref="B3" location="'Блоки бетонные'!R1C1" display="Блоки бетонные"/>
    <hyperlink ref="B23" location="'Утяжелители УБО'!R1C1" display="Утяжелители УБО"/>
    <hyperlink ref="B10" location="'Лотки теплотрасс'!R1C1" display="Лотки теплотрасс"/>
    <hyperlink ref="B16" location="'Плиты лотковые'!R1C1" display="Плиты лотковые"/>
    <hyperlink ref="B6" location="'Кольца колодцев'!R1C1" display="Кольца колодцев"/>
    <hyperlink ref="B11" location="'Опоры ЛЭП'!R1C1" display="Опоры ЛЭП"/>
    <hyperlink ref="B7" location="'Крышка колодца'!R1C1" display="Крышка колодца"/>
    <hyperlink ref="B20" location="Прогоны!R1C1" display="Прогоны"/>
    <hyperlink ref="B2" location="'Блоки  УДБ'!R1C1" display="Блоки  УДБ"/>
    <hyperlink ref="B24" location="'Фундаментные балки'!R1C1" display="Фундаментные балки"/>
    <hyperlink ref="B12" location="'Перемычки брусковые'!R1C1" display="Перемычки брусковые"/>
    <hyperlink ref="B9" location="'Лестничный марш'!R1C1" display="Лестничный марш"/>
    <hyperlink ref="B8" location="'Лестничные площадки'!R1C1" display="Лестничные площадки"/>
    <hyperlink ref="B22" location="Ступени!R1C1" display="Ступени"/>
    <hyperlink ref="B4" location="'Забор бетонный'!R1C1" display="Забор бетонный"/>
    <hyperlink ref="B13" location="'Плита плосткая'!R1C1" display="Плита плосткая"/>
    <hyperlink ref="B25" location="'Фундаменты оград '!R1C1" display="Фундаменты оград "/>
    <hyperlink ref="B14" location="'Плиты аэродромные'!R1C1" display="Плиты аэродромные"/>
    <hyperlink ref="B18" location="'Плиты перекрытия 15'!R1C1" display="Плиты перекрытия 15"/>
  </hyperlinks>
  <printOptions gridLines="1" gridLinesSet="0"/>
  <pageMargins left="0.75" right="0.75" top="1.7083333333333333" bottom="1" header="0.5" footer="0.5"/>
  <pageSetup paperSize="9" fitToWidth="0" fitToHeight="0" orientation="portrait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E16" sqref="E16"/>
    </sheetView>
  </sheetViews>
  <sheetFormatPr defaultRowHeight="12.75"/>
  <cols>
    <col min="2" max="5" width="9.28515625" bestFit="1" customWidth="1"/>
    <col min="7" max="7" width="13.28515625" customWidth="1"/>
  </cols>
  <sheetData>
    <row r="1" spans="1:7" s="7" customFormat="1" ht="15">
      <c r="A1" s="13" t="s">
        <v>231</v>
      </c>
      <c r="B1" s="13"/>
      <c r="C1" s="13"/>
      <c r="D1" s="13"/>
      <c r="E1" s="13"/>
      <c r="F1" s="13"/>
      <c r="G1" s="13"/>
    </row>
    <row r="2" spans="1:7">
      <c r="A2" s="15"/>
      <c r="B2" s="28" t="s">
        <v>629</v>
      </c>
      <c r="C2" s="28" t="s">
        <v>622</v>
      </c>
      <c r="D2" s="28" t="s">
        <v>633</v>
      </c>
      <c r="E2" s="28" t="s">
        <v>625</v>
      </c>
      <c r="F2" s="28" t="s">
        <v>626</v>
      </c>
      <c r="G2" s="28" t="s">
        <v>627</v>
      </c>
    </row>
    <row r="3" spans="1:7">
      <c r="A3" s="15" t="s">
        <v>232</v>
      </c>
      <c r="B3" s="28">
        <v>2925</v>
      </c>
      <c r="C3" s="28">
        <v>2500</v>
      </c>
      <c r="D3" s="28">
        <v>170</v>
      </c>
      <c r="E3" s="28">
        <v>1.55</v>
      </c>
      <c r="F3" s="28" t="s">
        <v>233</v>
      </c>
      <c r="G3" s="31">
        <v>7590</v>
      </c>
    </row>
  </sheetData>
  <phoneticPr fontId="0" type="noConversion"/>
  <pageMargins left="0.7" right="0.7" top="1.4895833333333333" bottom="0.75" header="0.25" footer="0.3"/>
  <pageSetup paperSize="9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8" sqref="F8"/>
    </sheetView>
  </sheetViews>
  <sheetFormatPr defaultRowHeight="12.75"/>
  <cols>
    <col min="1" max="1" width="15.5703125" customWidth="1"/>
  </cols>
  <sheetData>
    <row r="1" spans="1:7" s="4" customFormat="1" ht="15">
      <c r="A1" s="13" t="s">
        <v>236</v>
      </c>
      <c r="B1" s="14"/>
      <c r="C1" s="14"/>
      <c r="D1" s="14"/>
      <c r="E1" s="14"/>
      <c r="F1" s="14"/>
      <c r="G1" s="14"/>
    </row>
    <row r="2" spans="1:7">
      <c r="A2" s="15"/>
      <c r="B2" s="15" t="s">
        <v>624</v>
      </c>
      <c r="C2" s="15" t="s">
        <v>629</v>
      </c>
      <c r="D2" s="15" t="s">
        <v>622</v>
      </c>
      <c r="E2" s="15" t="s">
        <v>637</v>
      </c>
      <c r="F2" s="15" t="s">
        <v>626</v>
      </c>
      <c r="G2" s="15" t="s">
        <v>627</v>
      </c>
    </row>
    <row r="3" spans="1:7">
      <c r="A3" s="15" t="s">
        <v>237</v>
      </c>
      <c r="B3" s="15">
        <v>145</v>
      </c>
      <c r="C3" s="15">
        <v>1050</v>
      </c>
      <c r="D3" s="15">
        <v>330</v>
      </c>
      <c r="E3" s="15" t="s">
        <v>238</v>
      </c>
      <c r="F3" s="15" t="s">
        <v>182</v>
      </c>
      <c r="G3" s="16">
        <v>707</v>
      </c>
    </row>
    <row r="4" spans="1:7">
      <c r="A4" s="15" t="s">
        <v>239</v>
      </c>
      <c r="B4" s="15">
        <v>145</v>
      </c>
      <c r="C4" s="15">
        <v>1200</v>
      </c>
      <c r="D4" s="15">
        <v>330</v>
      </c>
      <c r="E4" s="15" t="s">
        <v>240</v>
      </c>
      <c r="F4" s="15" t="s">
        <v>241</v>
      </c>
      <c r="G4" s="16">
        <v>850</v>
      </c>
    </row>
    <row r="5" spans="1:7">
      <c r="A5" s="15" t="s">
        <v>242</v>
      </c>
      <c r="B5" s="15">
        <v>145</v>
      </c>
      <c r="C5" s="15">
        <v>1400</v>
      </c>
      <c r="D5" s="15">
        <v>330</v>
      </c>
      <c r="E5" s="15" t="s">
        <v>19</v>
      </c>
      <c r="F5" s="15" t="s">
        <v>243</v>
      </c>
      <c r="G5" s="16">
        <v>906</v>
      </c>
    </row>
  </sheetData>
  <phoneticPr fontId="0" type="noConversion"/>
  <pageMargins left="0.7" right="0.55208333333333337" top="1.4270833333333333" bottom="0.75" header="0.15625" footer="0.3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7"/>
  <sheetViews>
    <sheetView topLeftCell="A26" workbookViewId="0">
      <selection activeCell="H47" sqref="H47"/>
    </sheetView>
  </sheetViews>
  <sheetFormatPr defaultRowHeight="12.75"/>
  <cols>
    <col min="1" max="1" width="13.5703125" customWidth="1"/>
    <col min="2" max="4" width="9.28515625" bestFit="1" customWidth="1"/>
    <col min="7" max="7" width="12" customWidth="1"/>
  </cols>
  <sheetData>
    <row r="2" spans="1:7" s="4" customFormat="1" ht="18">
      <c r="A2" s="5" t="s">
        <v>245</v>
      </c>
      <c r="B2" s="3"/>
      <c r="C2" s="3"/>
      <c r="D2" s="3"/>
      <c r="E2" s="3"/>
      <c r="F2" s="3"/>
    </row>
    <row r="3" spans="1:7">
      <c r="A3" s="28"/>
      <c r="B3" s="28" t="s">
        <v>624</v>
      </c>
      <c r="C3" s="28" t="s">
        <v>629</v>
      </c>
      <c r="D3" s="28" t="s">
        <v>622</v>
      </c>
      <c r="E3" s="28" t="s">
        <v>625</v>
      </c>
      <c r="F3" s="28" t="s">
        <v>626</v>
      </c>
      <c r="G3" s="28" t="s">
        <v>627</v>
      </c>
    </row>
    <row r="4" spans="1:7">
      <c r="A4" s="28" t="s">
        <v>336</v>
      </c>
      <c r="B4" s="28">
        <v>220</v>
      </c>
      <c r="C4" s="28">
        <v>1980</v>
      </c>
      <c r="D4" s="28">
        <v>1190</v>
      </c>
      <c r="E4" s="28" t="s">
        <v>135</v>
      </c>
      <c r="F4" s="28" t="s">
        <v>49</v>
      </c>
      <c r="G4" s="31">
        <v>2774</v>
      </c>
    </row>
    <row r="5" spans="1:7">
      <c r="A5" s="28" t="s">
        <v>335</v>
      </c>
      <c r="B5" s="28">
        <v>220</v>
      </c>
      <c r="C5" s="28">
        <v>2080</v>
      </c>
      <c r="D5" s="28">
        <v>1190</v>
      </c>
      <c r="E5" s="28" t="s">
        <v>164</v>
      </c>
      <c r="F5" s="28" t="s">
        <v>16</v>
      </c>
      <c r="G5" s="31">
        <v>2868</v>
      </c>
    </row>
    <row r="6" spans="1:7">
      <c r="A6" s="28" t="s">
        <v>333</v>
      </c>
      <c r="B6" s="28">
        <v>220</v>
      </c>
      <c r="C6" s="28">
        <v>2180</v>
      </c>
      <c r="D6" s="28">
        <v>1190</v>
      </c>
      <c r="E6" s="28" t="s">
        <v>334</v>
      </c>
      <c r="F6" s="28" t="s">
        <v>334</v>
      </c>
      <c r="G6" s="31">
        <v>3017</v>
      </c>
    </row>
    <row r="7" spans="1:7">
      <c r="A7" s="28" t="s">
        <v>330</v>
      </c>
      <c r="B7" s="28">
        <v>220</v>
      </c>
      <c r="C7" s="28">
        <v>2280</v>
      </c>
      <c r="D7" s="28">
        <v>1190</v>
      </c>
      <c r="E7" s="28" t="s">
        <v>331</v>
      </c>
      <c r="F7" s="28" t="s">
        <v>332</v>
      </c>
      <c r="G7" s="31">
        <v>3167</v>
      </c>
    </row>
    <row r="8" spans="1:7">
      <c r="A8" s="28" t="s">
        <v>328</v>
      </c>
      <c r="B8" s="28">
        <v>220</v>
      </c>
      <c r="C8" s="28">
        <v>2380</v>
      </c>
      <c r="D8" s="28">
        <v>1190</v>
      </c>
      <c r="E8" s="28" t="s">
        <v>329</v>
      </c>
      <c r="F8" s="28" t="s">
        <v>233</v>
      </c>
      <c r="G8" s="31">
        <v>3262</v>
      </c>
    </row>
    <row r="9" spans="1:7">
      <c r="A9" s="28" t="s">
        <v>327</v>
      </c>
      <c r="B9" s="28">
        <v>220</v>
      </c>
      <c r="C9" s="28">
        <v>2480</v>
      </c>
      <c r="D9" s="28">
        <v>1190</v>
      </c>
      <c r="E9" s="28" t="s">
        <v>222</v>
      </c>
      <c r="F9" s="28" t="s">
        <v>132</v>
      </c>
      <c r="G9" s="31">
        <v>3430</v>
      </c>
    </row>
    <row r="10" spans="1:7">
      <c r="A10" s="28" t="s">
        <v>325</v>
      </c>
      <c r="B10" s="28">
        <v>220</v>
      </c>
      <c r="C10" s="28">
        <v>2580</v>
      </c>
      <c r="D10" s="28">
        <v>1190</v>
      </c>
      <c r="E10" s="28" t="s">
        <v>326</v>
      </c>
      <c r="F10" s="28" t="s">
        <v>3</v>
      </c>
      <c r="G10" s="31">
        <v>3582</v>
      </c>
    </row>
    <row r="11" spans="1:7">
      <c r="A11" s="28" t="s">
        <v>322</v>
      </c>
      <c r="B11" s="28">
        <v>220</v>
      </c>
      <c r="C11" s="28">
        <v>2680</v>
      </c>
      <c r="D11" s="28">
        <v>1190</v>
      </c>
      <c r="E11" s="28" t="s">
        <v>323</v>
      </c>
      <c r="F11" s="28" t="s">
        <v>324</v>
      </c>
      <c r="G11" s="31">
        <v>3676</v>
      </c>
    </row>
    <row r="12" spans="1:7">
      <c r="A12" s="28" t="s">
        <v>321</v>
      </c>
      <c r="B12" s="28">
        <v>220</v>
      </c>
      <c r="C12" s="28">
        <v>2780</v>
      </c>
      <c r="D12" s="28">
        <v>1190</v>
      </c>
      <c r="E12" s="28" t="s">
        <v>96</v>
      </c>
      <c r="F12" s="28" t="s">
        <v>6</v>
      </c>
      <c r="G12" s="31">
        <v>3906</v>
      </c>
    </row>
    <row r="13" spans="1:7">
      <c r="A13" s="28" t="s">
        <v>320</v>
      </c>
      <c r="B13" s="28">
        <v>220</v>
      </c>
      <c r="C13" s="28">
        <v>2880</v>
      </c>
      <c r="D13" s="28">
        <v>1190</v>
      </c>
      <c r="E13" s="28" t="s">
        <v>294</v>
      </c>
      <c r="F13" s="28" t="s">
        <v>164</v>
      </c>
      <c r="G13" s="31">
        <v>4003</v>
      </c>
    </row>
    <row r="14" spans="1:7">
      <c r="A14" s="28" t="s">
        <v>319</v>
      </c>
      <c r="B14" s="28">
        <v>220</v>
      </c>
      <c r="C14" s="28">
        <v>2980</v>
      </c>
      <c r="D14" s="28">
        <v>1190</v>
      </c>
      <c r="E14" s="28" t="s">
        <v>300</v>
      </c>
      <c r="F14" s="28" t="s">
        <v>135</v>
      </c>
      <c r="G14" s="31">
        <v>4260</v>
      </c>
    </row>
    <row r="15" spans="1:7">
      <c r="A15" s="28" t="s">
        <v>316</v>
      </c>
      <c r="B15" s="28">
        <v>220</v>
      </c>
      <c r="C15" s="28">
        <v>3080</v>
      </c>
      <c r="D15" s="28">
        <v>1190</v>
      </c>
      <c r="E15" s="28" t="s">
        <v>317</v>
      </c>
      <c r="F15" s="28" t="s">
        <v>318</v>
      </c>
      <c r="G15" s="31">
        <v>4418</v>
      </c>
    </row>
    <row r="16" spans="1:7">
      <c r="A16" s="28" t="s">
        <v>314</v>
      </c>
      <c r="B16" s="28">
        <v>220</v>
      </c>
      <c r="C16" s="28">
        <v>3180</v>
      </c>
      <c r="D16" s="28">
        <v>1190</v>
      </c>
      <c r="E16" s="28" t="s">
        <v>214</v>
      </c>
      <c r="F16" s="28" t="s">
        <v>315</v>
      </c>
      <c r="G16" s="31">
        <v>4518</v>
      </c>
    </row>
    <row r="17" spans="1:7">
      <c r="A17" s="28" t="s">
        <v>313</v>
      </c>
      <c r="B17" s="28">
        <v>220</v>
      </c>
      <c r="C17" s="28">
        <v>3280</v>
      </c>
      <c r="D17" s="28">
        <v>1190</v>
      </c>
      <c r="E17" s="28" t="s">
        <v>152</v>
      </c>
      <c r="F17" s="28" t="s">
        <v>152</v>
      </c>
      <c r="G17" s="31">
        <v>4650</v>
      </c>
    </row>
    <row r="18" spans="1:7">
      <c r="A18" s="28" t="s">
        <v>312</v>
      </c>
      <c r="B18" s="28">
        <v>220</v>
      </c>
      <c r="C18" s="28">
        <v>3380</v>
      </c>
      <c r="D18" s="28">
        <v>1190</v>
      </c>
      <c r="E18" s="28" t="s">
        <v>307</v>
      </c>
      <c r="F18" s="28" t="s">
        <v>179</v>
      </c>
      <c r="G18" s="31">
        <v>4749</v>
      </c>
    </row>
    <row r="19" spans="1:7">
      <c r="A19" s="28" t="s">
        <v>282</v>
      </c>
      <c r="B19" s="28">
        <v>220</v>
      </c>
      <c r="C19" s="28">
        <v>3480</v>
      </c>
      <c r="D19" s="28">
        <v>1190</v>
      </c>
      <c r="E19" s="28" t="s">
        <v>283</v>
      </c>
      <c r="F19" s="28" t="s">
        <v>93</v>
      </c>
      <c r="G19" s="31">
        <v>4905</v>
      </c>
    </row>
    <row r="20" spans="1:7">
      <c r="A20" s="28" t="s">
        <v>285</v>
      </c>
      <c r="B20" s="28">
        <v>220</v>
      </c>
      <c r="C20" s="28">
        <v>3580</v>
      </c>
      <c r="D20" s="28">
        <v>1190</v>
      </c>
      <c r="E20" s="28" t="s">
        <v>286</v>
      </c>
      <c r="F20" s="28" t="s">
        <v>287</v>
      </c>
      <c r="G20" s="31">
        <v>5061</v>
      </c>
    </row>
    <row r="21" spans="1:7">
      <c r="A21" s="28" t="s">
        <v>288</v>
      </c>
      <c r="B21" s="28">
        <v>200</v>
      </c>
      <c r="C21" s="28">
        <v>3680</v>
      </c>
      <c r="D21" s="28">
        <v>1190</v>
      </c>
      <c r="E21" s="28" t="s">
        <v>289</v>
      </c>
      <c r="F21" s="28" t="s">
        <v>290</v>
      </c>
      <c r="G21" s="31">
        <v>5348</v>
      </c>
    </row>
    <row r="22" spans="1:7">
      <c r="A22" s="28" t="s">
        <v>291</v>
      </c>
      <c r="B22" s="28">
        <v>220</v>
      </c>
      <c r="C22" s="28">
        <v>3780</v>
      </c>
      <c r="D22" s="28">
        <v>1190</v>
      </c>
      <c r="E22" s="28" t="s">
        <v>230</v>
      </c>
      <c r="F22" s="28" t="s">
        <v>30</v>
      </c>
      <c r="G22" s="31">
        <v>5484</v>
      </c>
    </row>
    <row r="23" spans="1:7">
      <c r="A23" s="28" t="s">
        <v>292</v>
      </c>
      <c r="B23" s="28">
        <v>220</v>
      </c>
      <c r="C23" s="28">
        <v>3880</v>
      </c>
      <c r="D23" s="28">
        <v>1190</v>
      </c>
      <c r="E23" s="28" t="s">
        <v>293</v>
      </c>
      <c r="F23" s="28" t="s">
        <v>294</v>
      </c>
      <c r="G23" s="31">
        <v>5644</v>
      </c>
    </row>
    <row r="24" spans="1:7">
      <c r="A24" s="28" t="s">
        <v>295</v>
      </c>
      <c r="B24" s="28">
        <v>220</v>
      </c>
      <c r="C24" s="28">
        <v>3980</v>
      </c>
      <c r="D24" s="28">
        <v>1190</v>
      </c>
      <c r="E24" s="28" t="s">
        <v>296</v>
      </c>
      <c r="F24" s="28" t="s">
        <v>297</v>
      </c>
      <c r="G24" s="31">
        <v>5748</v>
      </c>
    </row>
    <row r="25" spans="1:7">
      <c r="A25" s="28" t="s">
        <v>298</v>
      </c>
      <c r="B25" s="28">
        <v>220</v>
      </c>
      <c r="C25" s="28">
        <v>4080</v>
      </c>
      <c r="D25" s="28">
        <v>1190</v>
      </c>
      <c r="E25" s="28" t="s">
        <v>299</v>
      </c>
      <c r="F25" s="28" t="s">
        <v>300</v>
      </c>
      <c r="G25" s="31">
        <v>5908</v>
      </c>
    </row>
    <row r="26" spans="1:7">
      <c r="A26" s="28" t="s">
        <v>301</v>
      </c>
      <c r="B26" s="28">
        <v>220</v>
      </c>
      <c r="C26" s="28">
        <v>4180</v>
      </c>
      <c r="D26" s="28">
        <v>1190</v>
      </c>
      <c r="E26" s="28" t="s">
        <v>162</v>
      </c>
      <c r="F26" s="28" t="s">
        <v>99</v>
      </c>
      <c r="G26" s="31">
        <v>6013</v>
      </c>
    </row>
    <row r="27" spans="1:7">
      <c r="A27" s="28" t="s">
        <v>302</v>
      </c>
      <c r="B27" s="28">
        <v>220</v>
      </c>
      <c r="C27" s="28">
        <v>4280</v>
      </c>
      <c r="D27" s="28">
        <v>1190</v>
      </c>
      <c r="E27" s="28" t="s">
        <v>303</v>
      </c>
      <c r="F27" s="28" t="s">
        <v>214</v>
      </c>
      <c r="G27" s="31">
        <v>6160</v>
      </c>
    </row>
    <row r="28" spans="1:7">
      <c r="A28" s="28" t="s">
        <v>304</v>
      </c>
      <c r="B28" s="28">
        <v>220</v>
      </c>
      <c r="C28" s="28">
        <v>4380</v>
      </c>
      <c r="D28" s="28">
        <v>1190</v>
      </c>
      <c r="E28" s="28" t="s">
        <v>305</v>
      </c>
      <c r="F28" s="28" t="s">
        <v>69</v>
      </c>
      <c r="G28" s="31">
        <v>6775</v>
      </c>
    </row>
    <row r="29" spans="1:7">
      <c r="A29" s="28" t="s">
        <v>306</v>
      </c>
      <c r="B29" s="28">
        <v>220</v>
      </c>
      <c r="C29" s="28">
        <v>4480</v>
      </c>
      <c r="D29" s="28">
        <v>1190</v>
      </c>
      <c r="E29" s="28" t="s">
        <v>80</v>
      </c>
      <c r="F29" s="28" t="s">
        <v>307</v>
      </c>
      <c r="G29" s="31">
        <v>6888</v>
      </c>
    </row>
    <row r="30" spans="1:7">
      <c r="A30" s="28" t="s">
        <v>308</v>
      </c>
      <c r="B30" s="28">
        <v>220</v>
      </c>
      <c r="C30" s="28">
        <v>4580</v>
      </c>
      <c r="D30" s="28">
        <v>1190</v>
      </c>
      <c r="E30" s="28" t="s">
        <v>270</v>
      </c>
      <c r="F30" s="28" t="s">
        <v>309</v>
      </c>
      <c r="G30" s="31">
        <v>7007</v>
      </c>
    </row>
    <row r="31" spans="1:7">
      <c r="A31" s="28" t="s">
        <v>310</v>
      </c>
      <c r="B31" s="28">
        <v>220</v>
      </c>
      <c r="C31" s="28">
        <v>4680</v>
      </c>
      <c r="D31" s="28">
        <v>1190</v>
      </c>
      <c r="E31" s="28" t="s">
        <v>5</v>
      </c>
      <c r="F31" s="28" t="s">
        <v>311</v>
      </c>
      <c r="G31" s="31">
        <v>7151</v>
      </c>
    </row>
    <row r="32" spans="1:7">
      <c r="A32" s="28" t="s">
        <v>246</v>
      </c>
      <c r="B32" s="28">
        <v>220</v>
      </c>
      <c r="C32" s="28">
        <v>4780</v>
      </c>
      <c r="D32" s="28">
        <v>1190</v>
      </c>
      <c r="E32" s="28" t="s">
        <v>62</v>
      </c>
      <c r="F32" s="28" t="s">
        <v>115</v>
      </c>
      <c r="G32" s="31">
        <v>7240</v>
      </c>
    </row>
    <row r="33" spans="1:7">
      <c r="A33" s="28" t="s">
        <v>273</v>
      </c>
      <c r="B33" s="28">
        <v>220</v>
      </c>
      <c r="C33" s="28">
        <v>4880</v>
      </c>
      <c r="D33" s="28">
        <v>1190</v>
      </c>
      <c r="E33" s="28" t="s">
        <v>274</v>
      </c>
      <c r="F33" s="28" t="s">
        <v>275</v>
      </c>
      <c r="G33" s="31">
        <v>7358</v>
      </c>
    </row>
    <row r="34" spans="1:7">
      <c r="A34" s="28" t="s">
        <v>276</v>
      </c>
      <c r="B34" s="28">
        <v>220</v>
      </c>
      <c r="C34" s="28">
        <v>4980</v>
      </c>
      <c r="D34" s="28">
        <v>1190</v>
      </c>
      <c r="E34" s="28" t="s">
        <v>277</v>
      </c>
      <c r="F34" s="28" t="s">
        <v>278</v>
      </c>
      <c r="G34" s="31">
        <v>7446</v>
      </c>
    </row>
    <row r="35" spans="1:7">
      <c r="A35" s="28" t="s">
        <v>279</v>
      </c>
      <c r="B35" s="28">
        <v>220</v>
      </c>
      <c r="C35" s="28">
        <v>5080</v>
      </c>
      <c r="D35" s="28">
        <v>1190</v>
      </c>
      <c r="E35" s="28" t="s">
        <v>159</v>
      </c>
      <c r="F35" s="28" t="s">
        <v>234</v>
      </c>
      <c r="G35" s="31">
        <v>7590</v>
      </c>
    </row>
    <row r="36" spans="1:7">
      <c r="A36" s="28" t="s">
        <v>280</v>
      </c>
      <c r="B36" s="28">
        <v>220</v>
      </c>
      <c r="C36" s="28">
        <v>5180</v>
      </c>
      <c r="D36" s="28">
        <v>1190</v>
      </c>
      <c r="E36" s="28" t="s">
        <v>281</v>
      </c>
      <c r="F36" s="28" t="s">
        <v>15</v>
      </c>
      <c r="G36" s="31">
        <v>7735</v>
      </c>
    </row>
    <row r="37" spans="1:7">
      <c r="A37" s="28" t="s">
        <v>247</v>
      </c>
      <c r="B37" s="28">
        <v>220</v>
      </c>
      <c r="C37" s="28">
        <v>5280</v>
      </c>
      <c r="D37" s="28">
        <v>1190</v>
      </c>
      <c r="E37" s="28" t="s">
        <v>248</v>
      </c>
      <c r="F37" s="28" t="s">
        <v>72</v>
      </c>
      <c r="G37" s="31">
        <v>7822</v>
      </c>
    </row>
    <row r="38" spans="1:7">
      <c r="A38" s="28" t="s">
        <v>249</v>
      </c>
      <c r="B38" s="28">
        <v>220</v>
      </c>
      <c r="C38" s="28">
        <v>5380</v>
      </c>
      <c r="D38" s="28">
        <v>1190</v>
      </c>
      <c r="E38" s="28" t="s">
        <v>122</v>
      </c>
      <c r="F38" s="28" t="s">
        <v>250</v>
      </c>
      <c r="G38" s="31">
        <v>7966</v>
      </c>
    </row>
    <row r="39" spans="1:7">
      <c r="A39" s="28" t="s">
        <v>251</v>
      </c>
      <c r="B39" s="28">
        <v>220</v>
      </c>
      <c r="C39" s="28">
        <v>5550</v>
      </c>
      <c r="D39" s="28">
        <v>1190</v>
      </c>
      <c r="E39" s="28" t="s">
        <v>252</v>
      </c>
      <c r="F39" s="28" t="s">
        <v>253</v>
      </c>
      <c r="G39" s="31">
        <v>7078</v>
      </c>
    </row>
    <row r="40" spans="1:7">
      <c r="A40" s="28" t="s">
        <v>254</v>
      </c>
      <c r="B40" s="28">
        <v>220</v>
      </c>
      <c r="C40" s="28">
        <v>5650</v>
      </c>
      <c r="D40" s="28">
        <v>1190</v>
      </c>
      <c r="E40" s="28" t="s">
        <v>149</v>
      </c>
      <c r="F40" s="28" t="s">
        <v>255</v>
      </c>
      <c r="G40" s="31">
        <v>8197</v>
      </c>
    </row>
    <row r="41" spans="1:7">
      <c r="A41" s="28" t="s">
        <v>256</v>
      </c>
      <c r="B41" s="28">
        <v>220</v>
      </c>
      <c r="C41" s="28">
        <v>5680</v>
      </c>
      <c r="D41" s="28">
        <v>1190</v>
      </c>
      <c r="E41" s="28" t="s">
        <v>257</v>
      </c>
      <c r="F41" s="28" t="s">
        <v>205</v>
      </c>
      <c r="G41" s="31">
        <v>8340</v>
      </c>
    </row>
    <row r="42" spans="1:7">
      <c r="A42" s="28" t="s">
        <v>258</v>
      </c>
      <c r="B42" s="28">
        <v>220</v>
      </c>
      <c r="C42" s="28">
        <v>5760</v>
      </c>
      <c r="D42" s="28">
        <v>1190</v>
      </c>
      <c r="E42" s="28" t="s">
        <v>259</v>
      </c>
      <c r="F42" s="28" t="s">
        <v>260</v>
      </c>
      <c r="G42" s="31">
        <v>8785</v>
      </c>
    </row>
    <row r="43" spans="1:7">
      <c r="A43" s="28" t="s">
        <v>261</v>
      </c>
      <c r="B43" s="28">
        <v>220</v>
      </c>
      <c r="C43" s="28">
        <v>5870</v>
      </c>
      <c r="D43" s="28">
        <v>1190</v>
      </c>
      <c r="E43" s="28" t="s">
        <v>90</v>
      </c>
      <c r="F43" s="28" t="s">
        <v>262</v>
      </c>
      <c r="G43" s="31">
        <v>8903</v>
      </c>
    </row>
    <row r="44" spans="1:7">
      <c r="A44" s="28" t="s">
        <v>263</v>
      </c>
      <c r="B44" s="28">
        <v>220</v>
      </c>
      <c r="C44" s="28">
        <v>5980</v>
      </c>
      <c r="D44" s="28">
        <v>1190</v>
      </c>
      <c r="E44" s="28" t="s">
        <v>264</v>
      </c>
      <c r="F44" s="28" t="s">
        <v>265</v>
      </c>
      <c r="G44" s="31">
        <v>9048</v>
      </c>
    </row>
    <row r="45" spans="1:7">
      <c r="A45" s="28" t="s">
        <v>266</v>
      </c>
      <c r="B45" s="28">
        <v>220</v>
      </c>
      <c r="C45" s="28">
        <v>6080</v>
      </c>
      <c r="D45" s="28">
        <v>1190</v>
      </c>
      <c r="E45" s="28" t="s">
        <v>264</v>
      </c>
      <c r="F45" s="28" t="s">
        <v>267</v>
      </c>
      <c r="G45" s="31">
        <v>9530</v>
      </c>
    </row>
    <row r="46" spans="1:7">
      <c r="A46" s="28" t="s">
        <v>268</v>
      </c>
      <c r="B46" s="28">
        <v>220</v>
      </c>
      <c r="C46" s="28">
        <v>6180</v>
      </c>
      <c r="D46" s="28">
        <v>1190</v>
      </c>
      <c r="E46" s="28" t="s">
        <v>269</v>
      </c>
      <c r="F46" s="28" t="s">
        <v>270</v>
      </c>
      <c r="G46" s="31">
        <v>9676</v>
      </c>
    </row>
    <row r="47" spans="1:7">
      <c r="A47" s="28" t="s">
        <v>271</v>
      </c>
      <c r="B47" s="28">
        <v>220</v>
      </c>
      <c r="C47" s="28">
        <v>6280</v>
      </c>
      <c r="D47" s="28">
        <v>1190</v>
      </c>
      <c r="E47" s="28" t="s">
        <v>272</v>
      </c>
      <c r="F47" s="28" t="s">
        <v>2</v>
      </c>
      <c r="G47" s="31">
        <v>7763</v>
      </c>
    </row>
  </sheetData>
  <phoneticPr fontId="0" type="noConversion"/>
  <pageMargins left="0.48958333333333331" right="0.7" top="1.6458333333333333" bottom="0.75" header="0.16666666666666666" footer="0.3"/>
  <pageSetup paperSize="9" orientation="portrait" r:id="rId1"/>
  <headerFooter scaleWithDoc="0">
    <oddHeader xml:space="preserve">&amp;L&amp;G
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H2" sqref="A2:H2"/>
    </sheetView>
  </sheetViews>
  <sheetFormatPr defaultRowHeight="12.75"/>
  <cols>
    <col min="1" max="1" width="11.140625" customWidth="1"/>
    <col min="8" max="8" width="10.28515625" bestFit="1" customWidth="1"/>
  </cols>
  <sheetData>
    <row r="1" spans="1:8" s="4" customFormat="1" ht="15">
      <c r="A1" s="13" t="s">
        <v>337</v>
      </c>
      <c r="B1" s="14"/>
      <c r="C1" s="14"/>
      <c r="D1" s="14"/>
      <c r="E1" s="14"/>
      <c r="F1" s="14"/>
      <c r="G1" s="14"/>
    </row>
    <row r="2" spans="1:8">
      <c r="A2" s="22"/>
      <c r="B2" s="15" t="s">
        <v>624</v>
      </c>
      <c r="C2" s="15" t="s">
        <v>629</v>
      </c>
      <c r="D2" s="15" t="s">
        <v>622</v>
      </c>
      <c r="E2" s="15" t="s">
        <v>625</v>
      </c>
      <c r="F2" s="15" t="s">
        <v>626</v>
      </c>
      <c r="G2" s="15" t="s">
        <v>636</v>
      </c>
      <c r="H2" s="15" t="s">
        <v>627</v>
      </c>
    </row>
    <row r="3" spans="1:8">
      <c r="A3" s="24" t="s">
        <v>438</v>
      </c>
      <c r="B3" s="29">
        <v>220</v>
      </c>
      <c r="C3" s="29">
        <v>1980</v>
      </c>
      <c r="D3" s="29">
        <v>1490</v>
      </c>
      <c r="E3" s="29" t="s">
        <v>323</v>
      </c>
      <c r="F3" s="29" t="s">
        <v>132</v>
      </c>
      <c r="G3" s="29" t="s">
        <v>284</v>
      </c>
      <c r="H3" s="30">
        <v>3221</v>
      </c>
    </row>
    <row r="4" spans="1:8">
      <c r="A4" s="24" t="s">
        <v>437</v>
      </c>
      <c r="B4" s="29">
        <v>220</v>
      </c>
      <c r="C4" s="29">
        <v>2080</v>
      </c>
      <c r="D4" s="29">
        <v>1490</v>
      </c>
      <c r="E4" s="29" t="s">
        <v>96</v>
      </c>
      <c r="F4" s="29" t="s">
        <v>3</v>
      </c>
      <c r="G4" s="29" t="s">
        <v>284</v>
      </c>
      <c r="H4" s="30">
        <v>3336</v>
      </c>
    </row>
    <row r="5" spans="1:8">
      <c r="A5" s="24" t="s">
        <v>434</v>
      </c>
      <c r="B5" s="29">
        <v>220</v>
      </c>
      <c r="C5" s="29">
        <v>2180</v>
      </c>
      <c r="D5" s="29">
        <v>1490</v>
      </c>
      <c r="E5" s="29" t="s">
        <v>435</v>
      </c>
      <c r="F5" s="29" t="s">
        <v>436</v>
      </c>
      <c r="G5" s="29" t="s">
        <v>284</v>
      </c>
      <c r="H5" s="30">
        <v>3474</v>
      </c>
    </row>
    <row r="6" spans="1:8">
      <c r="A6" s="24" t="s">
        <v>432</v>
      </c>
      <c r="B6" s="29">
        <v>220</v>
      </c>
      <c r="C6" s="29">
        <v>2280</v>
      </c>
      <c r="D6" s="29">
        <v>1490</v>
      </c>
      <c r="E6" s="29" t="s">
        <v>433</v>
      </c>
      <c r="F6" s="29" t="s">
        <v>164</v>
      </c>
      <c r="G6" s="29" t="s">
        <v>284</v>
      </c>
      <c r="H6" s="30">
        <v>3641</v>
      </c>
    </row>
    <row r="7" spans="1:8">
      <c r="A7" s="24" t="s">
        <v>431</v>
      </c>
      <c r="B7" s="29">
        <v>220</v>
      </c>
      <c r="C7" s="29">
        <v>2380</v>
      </c>
      <c r="D7" s="29">
        <v>1490</v>
      </c>
      <c r="E7" s="29" t="s">
        <v>69</v>
      </c>
      <c r="F7" s="29" t="s">
        <v>135</v>
      </c>
      <c r="G7" s="29" t="s">
        <v>284</v>
      </c>
      <c r="H7" s="30">
        <v>3779</v>
      </c>
    </row>
    <row r="8" spans="1:8">
      <c r="A8" s="24" t="s">
        <v>430</v>
      </c>
      <c r="B8" s="29">
        <v>220</v>
      </c>
      <c r="C8" s="29">
        <v>2480</v>
      </c>
      <c r="D8" s="29">
        <v>1490</v>
      </c>
      <c r="E8" s="29" t="s">
        <v>309</v>
      </c>
      <c r="F8" s="29" t="s">
        <v>318</v>
      </c>
      <c r="G8" s="29" t="s">
        <v>284</v>
      </c>
      <c r="H8" s="30">
        <v>3959</v>
      </c>
    </row>
    <row r="9" spans="1:8">
      <c r="A9" s="24" t="s">
        <v>429</v>
      </c>
      <c r="B9" s="29">
        <v>220</v>
      </c>
      <c r="C9" s="29">
        <v>2580</v>
      </c>
      <c r="D9" s="29">
        <v>1490</v>
      </c>
      <c r="E9" s="29" t="s">
        <v>115</v>
      </c>
      <c r="F9" s="29" t="s">
        <v>331</v>
      </c>
      <c r="G9" s="29" t="s">
        <v>284</v>
      </c>
      <c r="H9" s="30">
        <v>4127</v>
      </c>
    </row>
    <row r="10" spans="1:8">
      <c r="A10" s="24" t="s">
        <v>428</v>
      </c>
      <c r="B10" s="29">
        <v>220</v>
      </c>
      <c r="C10" s="29">
        <v>2680</v>
      </c>
      <c r="D10" s="29">
        <v>1490</v>
      </c>
      <c r="E10" s="29" t="s">
        <v>278</v>
      </c>
      <c r="F10" s="29" t="s">
        <v>179</v>
      </c>
      <c r="G10" s="29" t="s">
        <v>284</v>
      </c>
      <c r="H10" s="30">
        <v>4349</v>
      </c>
    </row>
    <row r="11" spans="1:8">
      <c r="A11" s="24" t="s">
        <v>427</v>
      </c>
      <c r="B11" s="29">
        <v>220</v>
      </c>
      <c r="C11" s="29">
        <v>2780</v>
      </c>
      <c r="D11" s="29">
        <v>1490</v>
      </c>
      <c r="E11" s="29" t="s">
        <v>289</v>
      </c>
      <c r="F11" s="29" t="s">
        <v>93</v>
      </c>
      <c r="G11" s="29" t="s">
        <v>284</v>
      </c>
      <c r="H11" s="30">
        <v>4477</v>
      </c>
    </row>
    <row r="12" spans="1:8">
      <c r="A12" s="24" t="s">
        <v>426</v>
      </c>
      <c r="B12" s="29">
        <v>220</v>
      </c>
      <c r="C12" s="29">
        <v>2880</v>
      </c>
      <c r="D12" s="29">
        <v>1490</v>
      </c>
      <c r="E12" s="29" t="s">
        <v>208</v>
      </c>
      <c r="F12" s="29" t="s">
        <v>287</v>
      </c>
      <c r="G12" s="29" t="s">
        <v>284</v>
      </c>
      <c r="H12" s="30">
        <v>4619</v>
      </c>
    </row>
    <row r="13" spans="1:8">
      <c r="A13" s="24" t="s">
        <v>424</v>
      </c>
      <c r="B13" s="29">
        <v>220</v>
      </c>
      <c r="C13" s="29">
        <v>2980</v>
      </c>
      <c r="D13" s="29">
        <v>1490</v>
      </c>
      <c r="E13" s="29" t="s">
        <v>296</v>
      </c>
      <c r="F13" s="29" t="s">
        <v>425</v>
      </c>
      <c r="G13" s="29" t="s">
        <v>284</v>
      </c>
      <c r="H13" s="30">
        <v>4788</v>
      </c>
    </row>
    <row r="14" spans="1:8">
      <c r="A14" s="24" t="s">
        <v>422</v>
      </c>
      <c r="B14" s="29">
        <v>220</v>
      </c>
      <c r="C14" s="29">
        <v>3080</v>
      </c>
      <c r="D14" s="29">
        <v>1490</v>
      </c>
      <c r="E14" s="29" t="s">
        <v>423</v>
      </c>
      <c r="F14" s="29" t="s">
        <v>12</v>
      </c>
      <c r="G14" s="29" t="s">
        <v>284</v>
      </c>
      <c r="H14" s="30">
        <v>5041</v>
      </c>
    </row>
    <row r="15" spans="1:8">
      <c r="A15" s="24" t="s">
        <v>421</v>
      </c>
      <c r="B15" s="29">
        <v>220</v>
      </c>
      <c r="C15" s="29">
        <v>3180</v>
      </c>
      <c r="D15" s="29">
        <v>1490</v>
      </c>
      <c r="E15" s="29" t="s">
        <v>162</v>
      </c>
      <c r="F15" s="29" t="s">
        <v>297</v>
      </c>
      <c r="G15" s="29" t="s">
        <v>284</v>
      </c>
      <c r="H15" s="30">
        <v>5186</v>
      </c>
    </row>
    <row r="16" spans="1:8">
      <c r="A16" s="24" t="s">
        <v>419</v>
      </c>
      <c r="B16" s="29">
        <v>220</v>
      </c>
      <c r="C16" s="29">
        <v>3280</v>
      </c>
      <c r="D16" s="29">
        <v>1490</v>
      </c>
      <c r="E16" s="29" t="s">
        <v>305</v>
      </c>
      <c r="F16" s="29" t="s">
        <v>420</v>
      </c>
      <c r="G16" s="29" t="s">
        <v>284</v>
      </c>
      <c r="H16" s="30">
        <v>5365</v>
      </c>
    </row>
    <row r="17" spans="1:8">
      <c r="A17" s="24" t="s">
        <v>418</v>
      </c>
      <c r="B17" s="29">
        <v>220</v>
      </c>
      <c r="C17" s="29">
        <v>3380</v>
      </c>
      <c r="D17" s="29">
        <v>1490</v>
      </c>
      <c r="E17" s="29" t="s">
        <v>80</v>
      </c>
      <c r="F17" s="29" t="s">
        <v>317</v>
      </c>
      <c r="G17" s="29" t="s">
        <v>284</v>
      </c>
      <c r="H17" s="30">
        <v>5509</v>
      </c>
    </row>
    <row r="18" spans="1:8">
      <c r="A18" s="24" t="s">
        <v>379</v>
      </c>
      <c r="B18" s="29">
        <v>220</v>
      </c>
      <c r="C18" s="29">
        <v>3480</v>
      </c>
      <c r="D18" s="29">
        <v>1490</v>
      </c>
      <c r="E18" s="29" t="s">
        <v>380</v>
      </c>
      <c r="F18" s="29" t="s">
        <v>381</v>
      </c>
      <c r="G18" s="29" t="s">
        <v>284</v>
      </c>
      <c r="H18" s="30">
        <v>5653</v>
      </c>
    </row>
    <row r="19" spans="1:8">
      <c r="A19" s="24" t="s">
        <v>382</v>
      </c>
      <c r="B19" s="29">
        <v>220</v>
      </c>
      <c r="C19" s="29">
        <v>3580</v>
      </c>
      <c r="D19" s="29">
        <v>1490</v>
      </c>
      <c r="E19" s="29" t="s">
        <v>62</v>
      </c>
      <c r="F19" s="29" t="s">
        <v>307</v>
      </c>
      <c r="G19" s="29" t="s">
        <v>284</v>
      </c>
      <c r="H19" s="30">
        <v>5798</v>
      </c>
    </row>
    <row r="20" spans="1:8">
      <c r="A20" s="24" t="s">
        <v>383</v>
      </c>
      <c r="B20" s="29">
        <v>220</v>
      </c>
      <c r="C20" s="29">
        <v>3680</v>
      </c>
      <c r="D20" s="29">
        <v>1490</v>
      </c>
      <c r="E20" s="29" t="s">
        <v>274</v>
      </c>
      <c r="F20" s="29" t="s">
        <v>155</v>
      </c>
      <c r="G20" s="29" t="s">
        <v>284</v>
      </c>
      <c r="H20" s="30">
        <v>6158</v>
      </c>
    </row>
    <row r="21" spans="1:8">
      <c r="A21" s="24" t="s">
        <v>384</v>
      </c>
      <c r="B21" s="29">
        <v>220</v>
      </c>
      <c r="C21" s="29">
        <v>3780</v>
      </c>
      <c r="D21" s="29">
        <v>1490</v>
      </c>
      <c r="E21" s="29" t="s">
        <v>385</v>
      </c>
      <c r="F21" s="29" t="s">
        <v>211</v>
      </c>
      <c r="G21" s="29" t="s">
        <v>284</v>
      </c>
      <c r="H21" s="30">
        <v>6307</v>
      </c>
    </row>
    <row r="22" spans="1:8">
      <c r="A22" s="24" t="s">
        <v>386</v>
      </c>
      <c r="B22" s="29">
        <v>220</v>
      </c>
      <c r="C22" s="29">
        <v>3880</v>
      </c>
      <c r="D22" s="29">
        <v>1490</v>
      </c>
      <c r="E22" s="29" t="s">
        <v>281</v>
      </c>
      <c r="F22" s="29" t="s">
        <v>286</v>
      </c>
      <c r="G22" s="29" t="s">
        <v>284</v>
      </c>
      <c r="H22" s="30">
        <v>6456</v>
      </c>
    </row>
    <row r="23" spans="1:8">
      <c r="A23" s="24" t="s">
        <v>387</v>
      </c>
      <c r="B23" s="29">
        <v>220</v>
      </c>
      <c r="C23" s="29">
        <v>3980</v>
      </c>
      <c r="D23" s="29">
        <v>1490</v>
      </c>
      <c r="E23" s="29" t="s">
        <v>199</v>
      </c>
      <c r="F23" s="29" t="s">
        <v>289</v>
      </c>
      <c r="G23" s="29" t="s">
        <v>284</v>
      </c>
      <c r="H23" s="30">
        <v>6605</v>
      </c>
    </row>
    <row r="24" spans="1:8">
      <c r="A24" s="24" t="s">
        <v>388</v>
      </c>
      <c r="B24" s="29">
        <v>220</v>
      </c>
      <c r="C24" s="29">
        <v>4080</v>
      </c>
      <c r="D24" s="29">
        <v>1490</v>
      </c>
      <c r="E24" s="29" t="s">
        <v>389</v>
      </c>
      <c r="F24" s="29" t="s">
        <v>390</v>
      </c>
      <c r="G24" s="29" t="s">
        <v>284</v>
      </c>
      <c r="H24" s="30">
        <v>6783</v>
      </c>
    </row>
    <row r="25" spans="1:8">
      <c r="A25" s="24" t="s">
        <v>391</v>
      </c>
      <c r="B25" s="29">
        <v>220</v>
      </c>
      <c r="C25" s="29">
        <v>4180</v>
      </c>
      <c r="D25" s="29">
        <v>1490</v>
      </c>
      <c r="E25" s="29" t="s">
        <v>392</v>
      </c>
      <c r="F25" s="29" t="s">
        <v>208</v>
      </c>
      <c r="G25" s="29" t="s">
        <v>284</v>
      </c>
      <c r="H25" s="30">
        <v>6932</v>
      </c>
    </row>
    <row r="26" spans="1:8">
      <c r="A26" s="24" t="s">
        <v>393</v>
      </c>
      <c r="B26" s="29">
        <v>220</v>
      </c>
      <c r="C26" s="29">
        <v>4280</v>
      </c>
      <c r="D26" s="29">
        <v>1490</v>
      </c>
      <c r="E26" s="29" t="s">
        <v>64</v>
      </c>
      <c r="F26" s="29" t="s">
        <v>293</v>
      </c>
      <c r="G26" s="29">
        <v>8</v>
      </c>
      <c r="H26" s="30">
        <v>7072</v>
      </c>
    </row>
    <row r="27" spans="1:8">
      <c r="A27" s="24" t="s">
        <v>416</v>
      </c>
      <c r="B27" s="29">
        <v>220</v>
      </c>
      <c r="C27" s="29">
        <v>4380</v>
      </c>
      <c r="D27" s="29">
        <v>1490</v>
      </c>
      <c r="E27" s="29" t="s">
        <v>90</v>
      </c>
      <c r="F27" s="29" t="s">
        <v>417</v>
      </c>
      <c r="G27" s="29">
        <v>8</v>
      </c>
      <c r="H27" s="30">
        <v>7638</v>
      </c>
    </row>
    <row r="28" spans="1:8">
      <c r="A28" s="24" t="s">
        <v>394</v>
      </c>
      <c r="B28" s="29">
        <v>220</v>
      </c>
      <c r="C28" s="29">
        <v>4480</v>
      </c>
      <c r="D28" s="29">
        <v>1490</v>
      </c>
      <c r="E28" s="29" t="s">
        <v>264</v>
      </c>
      <c r="F28" s="29" t="s">
        <v>299</v>
      </c>
      <c r="G28" s="29">
        <v>8</v>
      </c>
      <c r="H28" s="30">
        <v>7769</v>
      </c>
    </row>
    <row r="29" spans="1:8">
      <c r="A29" s="24" t="s">
        <v>395</v>
      </c>
      <c r="B29" s="29">
        <v>220</v>
      </c>
      <c r="C29" s="29">
        <v>4580</v>
      </c>
      <c r="D29" s="29">
        <v>1490</v>
      </c>
      <c r="E29" s="29" t="s">
        <v>151</v>
      </c>
      <c r="F29" s="29" t="s">
        <v>162</v>
      </c>
      <c r="G29" s="29">
        <v>8</v>
      </c>
      <c r="H29" s="30">
        <v>7901</v>
      </c>
    </row>
    <row r="30" spans="1:8">
      <c r="A30" s="24" t="s">
        <v>396</v>
      </c>
      <c r="B30" s="29">
        <v>220</v>
      </c>
      <c r="C30" s="29">
        <v>4680</v>
      </c>
      <c r="D30" s="29">
        <v>1490</v>
      </c>
      <c r="E30" s="29" t="s">
        <v>272</v>
      </c>
      <c r="F30" s="29" t="s">
        <v>397</v>
      </c>
      <c r="G30" s="29">
        <v>8</v>
      </c>
      <c r="H30" s="30">
        <v>8032</v>
      </c>
    </row>
    <row r="31" spans="1:8">
      <c r="A31" s="24" t="s">
        <v>398</v>
      </c>
      <c r="B31" s="29">
        <v>220</v>
      </c>
      <c r="C31" s="29">
        <v>4780</v>
      </c>
      <c r="D31" s="29">
        <v>1490</v>
      </c>
      <c r="E31" s="29" t="s">
        <v>399</v>
      </c>
      <c r="F31" s="29" t="s">
        <v>265</v>
      </c>
      <c r="G31" s="29">
        <v>8</v>
      </c>
      <c r="H31" s="30">
        <v>8192</v>
      </c>
    </row>
    <row r="32" spans="1:8">
      <c r="A32" s="24" t="s">
        <v>400</v>
      </c>
      <c r="B32" s="29">
        <v>220</v>
      </c>
      <c r="C32" s="29">
        <v>4880</v>
      </c>
      <c r="D32" s="29">
        <v>1490</v>
      </c>
      <c r="E32" s="29" t="s">
        <v>147</v>
      </c>
      <c r="F32" s="29" t="s">
        <v>80</v>
      </c>
      <c r="G32" s="29">
        <v>8</v>
      </c>
      <c r="H32" s="30">
        <v>8880</v>
      </c>
    </row>
    <row r="33" spans="1:8">
      <c r="A33" s="24" t="s">
        <v>401</v>
      </c>
      <c r="B33" s="29">
        <v>220</v>
      </c>
      <c r="C33" s="29">
        <v>4900</v>
      </c>
      <c r="D33" s="29">
        <v>1490</v>
      </c>
      <c r="E33" s="29" t="s">
        <v>375</v>
      </c>
      <c r="F33" s="29" t="s">
        <v>131</v>
      </c>
      <c r="G33" s="29">
        <v>8</v>
      </c>
      <c r="H33" s="30">
        <v>9011</v>
      </c>
    </row>
    <row r="34" spans="1:8">
      <c r="A34" s="24" t="s">
        <v>402</v>
      </c>
      <c r="B34" s="29">
        <v>220</v>
      </c>
      <c r="C34" s="29">
        <v>5080</v>
      </c>
      <c r="D34" s="29">
        <v>1490</v>
      </c>
      <c r="E34" s="29" t="s">
        <v>403</v>
      </c>
      <c r="F34" s="29" t="s">
        <v>5</v>
      </c>
      <c r="G34" s="29">
        <v>8</v>
      </c>
      <c r="H34" s="30">
        <v>9171</v>
      </c>
    </row>
    <row r="35" spans="1:8">
      <c r="A35" s="24" t="s">
        <v>404</v>
      </c>
      <c r="B35" s="29">
        <v>220</v>
      </c>
      <c r="C35" s="29">
        <v>5180</v>
      </c>
      <c r="D35" s="29">
        <v>1490</v>
      </c>
      <c r="E35" s="29" t="s">
        <v>405</v>
      </c>
      <c r="F35" s="29" t="s">
        <v>62</v>
      </c>
      <c r="G35" s="29">
        <v>8</v>
      </c>
      <c r="H35" s="30">
        <v>9302</v>
      </c>
    </row>
    <row r="36" spans="1:8">
      <c r="A36" s="24" t="s">
        <v>406</v>
      </c>
      <c r="B36" s="29">
        <v>220</v>
      </c>
      <c r="C36" s="29">
        <v>5280</v>
      </c>
      <c r="D36" s="29">
        <v>1490</v>
      </c>
      <c r="E36" s="29" t="s">
        <v>407</v>
      </c>
      <c r="F36" s="29" t="s">
        <v>277</v>
      </c>
      <c r="G36" s="29">
        <v>8</v>
      </c>
      <c r="H36" s="30">
        <v>9433</v>
      </c>
    </row>
    <row r="37" spans="1:8">
      <c r="A37" s="24" t="s">
        <v>408</v>
      </c>
      <c r="B37" s="29">
        <v>220</v>
      </c>
      <c r="C37" s="29">
        <v>5380</v>
      </c>
      <c r="D37" s="29">
        <v>1490</v>
      </c>
      <c r="E37" s="29" t="s">
        <v>409</v>
      </c>
      <c r="F37" s="29" t="s">
        <v>410</v>
      </c>
      <c r="G37" s="29">
        <v>8</v>
      </c>
      <c r="H37" s="30">
        <v>9565</v>
      </c>
    </row>
    <row r="38" spans="1:8">
      <c r="A38" s="24" t="s">
        <v>411</v>
      </c>
      <c r="B38" s="29">
        <v>220</v>
      </c>
      <c r="C38" s="29">
        <v>5550</v>
      </c>
      <c r="D38" s="29">
        <v>1490</v>
      </c>
      <c r="E38" s="29" t="s">
        <v>412</v>
      </c>
      <c r="F38" s="29" t="s">
        <v>159</v>
      </c>
      <c r="G38" s="29">
        <v>8</v>
      </c>
      <c r="H38" s="30">
        <v>9727</v>
      </c>
    </row>
    <row r="39" spans="1:8">
      <c r="A39" s="24" t="s">
        <v>413</v>
      </c>
      <c r="B39" s="29">
        <v>220</v>
      </c>
      <c r="C39" s="29">
        <v>5650</v>
      </c>
      <c r="D39" s="29">
        <v>1490</v>
      </c>
      <c r="E39" s="29" t="s">
        <v>414</v>
      </c>
      <c r="F39" s="29" t="s">
        <v>248</v>
      </c>
      <c r="G39" s="29">
        <v>8</v>
      </c>
      <c r="H39" s="30">
        <v>9859</v>
      </c>
    </row>
    <row r="40" spans="1:8">
      <c r="A40" s="24" t="s">
        <v>439</v>
      </c>
      <c r="B40" s="29">
        <v>220</v>
      </c>
      <c r="C40" s="29">
        <v>5760</v>
      </c>
      <c r="D40" s="29">
        <v>1490</v>
      </c>
      <c r="E40" s="29" t="s">
        <v>440</v>
      </c>
      <c r="F40" s="29" t="s">
        <v>441</v>
      </c>
      <c r="G40" s="29" t="s">
        <v>284</v>
      </c>
      <c r="H40" s="30">
        <v>9990</v>
      </c>
    </row>
    <row r="41" spans="1:8">
      <c r="A41" s="24" t="s">
        <v>415</v>
      </c>
      <c r="B41" s="29">
        <v>220</v>
      </c>
      <c r="C41" s="29">
        <v>5760</v>
      </c>
      <c r="D41" s="29">
        <v>1490</v>
      </c>
      <c r="E41" s="29" t="s">
        <v>98</v>
      </c>
      <c r="F41" s="29" t="s">
        <v>9</v>
      </c>
      <c r="G41" s="29">
        <v>8</v>
      </c>
      <c r="H41" s="30">
        <v>10098</v>
      </c>
    </row>
    <row r="42" spans="1:8">
      <c r="A42" s="24" t="s">
        <v>338</v>
      </c>
      <c r="B42" s="29">
        <v>220</v>
      </c>
      <c r="C42" s="29">
        <v>5870</v>
      </c>
      <c r="D42" s="29">
        <v>1490</v>
      </c>
      <c r="E42" s="29" t="s">
        <v>339</v>
      </c>
      <c r="F42" s="29" t="s">
        <v>252</v>
      </c>
      <c r="G42" s="29">
        <v>8</v>
      </c>
      <c r="H42" s="30">
        <v>10281</v>
      </c>
    </row>
    <row r="43" spans="1:8">
      <c r="A43" s="24" t="s">
        <v>340</v>
      </c>
      <c r="B43" s="29">
        <v>220</v>
      </c>
      <c r="C43" s="29">
        <v>5980</v>
      </c>
      <c r="D43" s="29">
        <v>1490</v>
      </c>
      <c r="E43" s="29" t="s">
        <v>341</v>
      </c>
      <c r="F43" s="29" t="s">
        <v>342</v>
      </c>
      <c r="G43" s="29">
        <v>8</v>
      </c>
      <c r="H43" s="30">
        <v>10413</v>
      </c>
    </row>
    <row r="44" spans="1:8">
      <c r="A44" s="24" t="s">
        <v>343</v>
      </c>
      <c r="B44" s="29">
        <v>220</v>
      </c>
      <c r="C44" s="29">
        <v>6080</v>
      </c>
      <c r="D44" s="29">
        <v>1490</v>
      </c>
      <c r="E44" s="29" t="s">
        <v>344</v>
      </c>
      <c r="F44" s="29" t="s">
        <v>345</v>
      </c>
      <c r="G44" s="29">
        <v>8</v>
      </c>
      <c r="H44" s="30">
        <v>10986</v>
      </c>
    </row>
    <row r="45" spans="1:8">
      <c r="A45" s="24" t="s">
        <v>346</v>
      </c>
      <c r="B45" s="29">
        <v>220</v>
      </c>
      <c r="C45" s="29">
        <v>6180</v>
      </c>
      <c r="D45" s="29">
        <v>1490</v>
      </c>
      <c r="E45" s="29" t="s">
        <v>347</v>
      </c>
      <c r="F45" s="29" t="s">
        <v>259</v>
      </c>
      <c r="G45" s="29">
        <v>8</v>
      </c>
      <c r="H45" s="30">
        <v>10960</v>
      </c>
    </row>
    <row r="46" spans="1:8">
      <c r="A46" s="24" t="s">
        <v>348</v>
      </c>
      <c r="B46" s="29">
        <v>220</v>
      </c>
      <c r="C46" s="29">
        <v>6280</v>
      </c>
      <c r="D46" s="29">
        <v>1490</v>
      </c>
      <c r="E46" s="29" t="s">
        <v>349</v>
      </c>
      <c r="F46" s="29" t="s">
        <v>350</v>
      </c>
      <c r="G46" s="29">
        <v>8</v>
      </c>
      <c r="H46" s="30">
        <v>11231</v>
      </c>
    </row>
    <row r="47" spans="1:8">
      <c r="A47" s="24" t="s">
        <v>351</v>
      </c>
      <c r="B47" s="29">
        <v>220</v>
      </c>
      <c r="C47" s="29">
        <v>6380</v>
      </c>
      <c r="D47" s="29">
        <v>1490</v>
      </c>
      <c r="E47" s="29" t="s">
        <v>352</v>
      </c>
      <c r="F47" s="29" t="s">
        <v>353</v>
      </c>
      <c r="G47" s="29">
        <v>8</v>
      </c>
      <c r="H47" s="30">
        <v>12000</v>
      </c>
    </row>
    <row r="48" spans="1:8">
      <c r="A48" s="24" t="s">
        <v>354</v>
      </c>
      <c r="B48" s="29">
        <v>220</v>
      </c>
      <c r="C48" s="29">
        <v>6550</v>
      </c>
      <c r="D48" s="29">
        <v>1490</v>
      </c>
      <c r="E48" s="29" t="s">
        <v>355</v>
      </c>
      <c r="F48" s="29" t="s">
        <v>7</v>
      </c>
      <c r="G48" s="29">
        <v>8</v>
      </c>
      <c r="H48" s="30">
        <v>12130</v>
      </c>
    </row>
    <row r="49" spans="1:8">
      <c r="A49" s="24" t="s">
        <v>356</v>
      </c>
      <c r="B49" s="29">
        <v>220</v>
      </c>
      <c r="C49" s="29">
        <v>6650</v>
      </c>
      <c r="D49" s="29">
        <v>1490</v>
      </c>
      <c r="E49" s="29" t="s">
        <v>357</v>
      </c>
      <c r="F49" s="29" t="s">
        <v>358</v>
      </c>
      <c r="G49" s="29">
        <v>8</v>
      </c>
      <c r="H49" s="30">
        <v>12319</v>
      </c>
    </row>
    <row r="50" spans="1:8">
      <c r="A50" s="24" t="s">
        <v>359</v>
      </c>
      <c r="B50" s="29">
        <v>220</v>
      </c>
      <c r="C50" s="29">
        <v>6680</v>
      </c>
      <c r="D50" s="29">
        <v>1490</v>
      </c>
      <c r="E50" s="29" t="s">
        <v>360</v>
      </c>
      <c r="F50" s="29" t="s">
        <v>361</v>
      </c>
      <c r="G50" s="29">
        <v>8</v>
      </c>
      <c r="H50" s="30">
        <v>12459</v>
      </c>
    </row>
    <row r="51" spans="1:8">
      <c r="A51" s="24" t="s">
        <v>362</v>
      </c>
      <c r="B51" s="29">
        <v>220</v>
      </c>
      <c r="C51" s="29">
        <v>6760</v>
      </c>
      <c r="D51" s="29">
        <v>1490</v>
      </c>
      <c r="E51" s="29" t="s">
        <v>363</v>
      </c>
      <c r="F51" s="29" t="s">
        <v>364</v>
      </c>
      <c r="G51" s="29">
        <v>8</v>
      </c>
      <c r="H51" s="30">
        <v>12598</v>
      </c>
    </row>
    <row r="52" spans="1:8">
      <c r="A52" s="24" t="s">
        <v>365</v>
      </c>
      <c r="B52" s="29">
        <v>220</v>
      </c>
      <c r="C52" s="29">
        <v>6870</v>
      </c>
      <c r="D52" s="29">
        <v>1490</v>
      </c>
      <c r="E52" s="29" t="s">
        <v>366</v>
      </c>
      <c r="F52" s="29" t="s">
        <v>367</v>
      </c>
      <c r="G52" s="29">
        <v>8</v>
      </c>
      <c r="H52" s="30">
        <v>12740</v>
      </c>
    </row>
    <row r="53" spans="1:8">
      <c r="A53" s="24" t="s">
        <v>368</v>
      </c>
      <c r="B53" s="29">
        <v>1490</v>
      </c>
      <c r="C53" s="29">
        <v>6980</v>
      </c>
      <c r="D53" s="29">
        <v>220</v>
      </c>
      <c r="E53" s="29" t="s">
        <v>369</v>
      </c>
      <c r="F53" s="29" t="s">
        <v>370</v>
      </c>
      <c r="G53" s="29">
        <v>8</v>
      </c>
      <c r="H53" s="30">
        <v>12879</v>
      </c>
    </row>
    <row r="54" spans="1:8">
      <c r="A54" s="24" t="s">
        <v>371</v>
      </c>
      <c r="B54" s="29">
        <v>220</v>
      </c>
      <c r="C54" s="29">
        <v>7080</v>
      </c>
      <c r="D54" s="29">
        <v>1490</v>
      </c>
      <c r="E54" s="29" t="s">
        <v>369</v>
      </c>
      <c r="F54" s="29" t="s">
        <v>372</v>
      </c>
      <c r="G54" s="29">
        <v>8</v>
      </c>
      <c r="H54" s="30">
        <v>10338</v>
      </c>
    </row>
    <row r="55" spans="1:8">
      <c r="A55" s="24" t="s">
        <v>373</v>
      </c>
      <c r="B55" s="29">
        <v>220</v>
      </c>
      <c r="C55" s="29">
        <v>7180</v>
      </c>
      <c r="D55" s="29">
        <v>1490</v>
      </c>
      <c r="E55" s="29" t="s">
        <v>374</v>
      </c>
      <c r="F55" s="29" t="s">
        <v>375</v>
      </c>
      <c r="G55" s="29">
        <v>8</v>
      </c>
      <c r="H55" s="30">
        <v>13031</v>
      </c>
    </row>
    <row r="56" spans="1:8">
      <c r="A56" s="24" t="s">
        <v>376</v>
      </c>
      <c r="B56" s="29">
        <v>220</v>
      </c>
      <c r="C56" s="29">
        <v>7280</v>
      </c>
      <c r="D56" s="29">
        <v>1490</v>
      </c>
      <c r="E56" s="29" t="s">
        <v>377</v>
      </c>
      <c r="F56" s="29" t="s">
        <v>378</v>
      </c>
      <c r="G56" s="29">
        <v>8</v>
      </c>
      <c r="H56" s="30">
        <v>13338</v>
      </c>
    </row>
    <row r="57" spans="1:8">
      <c r="G57" s="9"/>
    </row>
  </sheetData>
  <phoneticPr fontId="0" type="noConversion"/>
  <pageMargins left="0.7" right="0.7" top="1.5208333333333333" bottom="0.35416666666666669" header="0.15625" footer="0.3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11" sqref="G11"/>
    </sheetView>
  </sheetViews>
  <sheetFormatPr defaultRowHeight="12.75"/>
  <cols>
    <col min="1" max="1" width="15.28515625" customWidth="1"/>
    <col min="2" max="6" width="9.28515625" bestFit="1" customWidth="1"/>
    <col min="7" max="7" width="9.7109375" bestFit="1" customWidth="1"/>
  </cols>
  <sheetData>
    <row r="1" spans="1:7" s="7" customFormat="1" ht="15">
      <c r="A1" s="13" t="s">
        <v>442</v>
      </c>
      <c r="B1" s="13"/>
      <c r="C1" s="13"/>
      <c r="D1" s="13"/>
      <c r="E1" s="13"/>
      <c r="F1" s="13"/>
      <c r="G1" s="13"/>
    </row>
    <row r="2" spans="1:7">
      <c r="A2" s="15"/>
      <c r="B2" s="15" t="s">
        <v>624</v>
      </c>
      <c r="C2" s="15" t="s">
        <v>629</v>
      </c>
      <c r="D2" s="15" t="s">
        <v>622</v>
      </c>
      <c r="E2" s="15" t="s">
        <v>625</v>
      </c>
      <c r="F2" s="15" t="s">
        <v>626</v>
      </c>
      <c r="G2" s="15" t="s">
        <v>627</v>
      </c>
    </row>
    <row r="3" spans="1:7">
      <c r="A3" s="15" t="s">
        <v>443</v>
      </c>
      <c r="B3" s="15">
        <v>320</v>
      </c>
      <c r="C3" s="15">
        <v>2200</v>
      </c>
      <c r="D3" s="15">
        <v>1600</v>
      </c>
      <c r="E3" s="15" t="s">
        <v>444</v>
      </c>
      <c r="F3" s="15" t="s">
        <v>33</v>
      </c>
      <c r="G3" s="16">
        <v>7171</v>
      </c>
    </row>
    <row r="4" spans="1:7">
      <c r="A4" s="15" t="s">
        <v>447</v>
      </c>
      <c r="B4" s="15">
        <v>320</v>
      </c>
      <c r="C4" s="15">
        <v>2780</v>
      </c>
      <c r="D4" s="15">
        <v>1600</v>
      </c>
      <c r="E4" s="17">
        <v>1.155</v>
      </c>
      <c r="F4" s="17">
        <v>0.46200000000000002</v>
      </c>
      <c r="G4" s="16">
        <v>6345.9</v>
      </c>
    </row>
    <row r="5" spans="1:7">
      <c r="A5" s="15" t="s">
        <v>445</v>
      </c>
      <c r="B5" s="15">
        <v>350</v>
      </c>
      <c r="C5" s="15">
        <v>2800</v>
      </c>
      <c r="D5" s="15">
        <v>1290</v>
      </c>
      <c r="E5" s="17">
        <v>0.87</v>
      </c>
      <c r="F5" s="15" t="s">
        <v>446</v>
      </c>
      <c r="G5" s="16">
        <v>6180</v>
      </c>
    </row>
  </sheetData>
  <phoneticPr fontId="0" type="noConversion"/>
  <pageMargins left="0.7" right="0.7" top="1.28125" bottom="0.75" header="0.16666666666666666" footer="0.3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F10" sqref="F10"/>
    </sheetView>
  </sheetViews>
  <sheetFormatPr defaultRowHeight="12.75"/>
  <cols>
    <col min="1" max="1" width="13.7109375" customWidth="1"/>
    <col min="2" max="3" width="9.28515625" bestFit="1" customWidth="1"/>
    <col min="6" max="6" width="10.7109375" bestFit="1" customWidth="1"/>
  </cols>
  <sheetData>
    <row r="1" spans="1:7" s="7" customFormat="1" ht="15">
      <c r="A1" s="13" t="s">
        <v>448</v>
      </c>
      <c r="B1" s="13"/>
      <c r="C1" s="13"/>
      <c r="D1" s="13"/>
      <c r="E1" s="13"/>
      <c r="F1" s="13"/>
      <c r="G1" s="6"/>
    </row>
    <row r="2" spans="1:7">
      <c r="A2" s="15"/>
      <c r="B2" s="15" t="s">
        <v>629</v>
      </c>
      <c r="C2" s="15" t="s">
        <v>622</v>
      </c>
      <c r="D2" s="15" t="s">
        <v>625</v>
      </c>
      <c r="E2" s="15" t="s">
        <v>626</v>
      </c>
      <c r="F2" s="15" t="s">
        <v>627</v>
      </c>
    </row>
    <row r="3" spans="1:7">
      <c r="A3" s="15" t="s">
        <v>450</v>
      </c>
      <c r="B3" s="15">
        <v>3913</v>
      </c>
      <c r="C3" s="15">
        <v>1700</v>
      </c>
      <c r="D3" s="15" t="s">
        <v>451</v>
      </c>
      <c r="E3" s="15" t="s">
        <v>452</v>
      </c>
      <c r="F3" s="16">
        <v>10311</v>
      </c>
    </row>
    <row r="4" spans="1:7">
      <c r="A4" s="15" t="s">
        <v>449</v>
      </c>
      <c r="B4" s="15">
        <v>2700</v>
      </c>
      <c r="C4" s="15">
        <v>1100</v>
      </c>
      <c r="D4" s="15" t="s">
        <v>289</v>
      </c>
      <c r="E4" s="15" t="s">
        <v>235</v>
      </c>
      <c r="F4" s="16">
        <v>7561</v>
      </c>
    </row>
  </sheetData>
  <phoneticPr fontId="0" type="noConversion"/>
  <pageMargins left="0.7" right="0.7" top="1.3854166666666667" bottom="0.75" header="0.14583333333333334" footer="0.3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topLeftCell="A22" workbookViewId="0">
      <selection activeCell="H5" sqref="H5"/>
    </sheetView>
  </sheetViews>
  <sheetFormatPr defaultRowHeight="12.75"/>
  <cols>
    <col min="1" max="1" width="14.5703125" customWidth="1"/>
    <col min="2" max="6" width="9.28515625" bestFit="1" customWidth="1"/>
    <col min="7" max="7" width="11.28515625" customWidth="1"/>
  </cols>
  <sheetData>
    <row r="1" spans="1:7" s="7" customFormat="1" ht="15">
      <c r="A1" s="13" t="s">
        <v>453</v>
      </c>
      <c r="B1" s="13"/>
      <c r="C1" s="13"/>
      <c r="D1" s="13"/>
      <c r="E1" s="13"/>
      <c r="F1" s="13"/>
      <c r="G1" s="13"/>
    </row>
    <row r="2" spans="1:7">
      <c r="A2" s="15"/>
      <c r="B2" s="15" t="s">
        <v>624</v>
      </c>
      <c r="C2" s="15" t="s">
        <v>629</v>
      </c>
      <c r="D2" s="15" t="s">
        <v>622</v>
      </c>
      <c r="E2" s="15" t="s">
        <v>625</v>
      </c>
      <c r="F2" s="15" t="s">
        <v>626</v>
      </c>
      <c r="G2" s="15" t="s">
        <v>627</v>
      </c>
    </row>
    <row r="3" spans="1:7">
      <c r="A3" s="15" t="s">
        <v>461</v>
      </c>
      <c r="B3" s="15">
        <v>140</v>
      </c>
      <c r="C3" s="15">
        <v>1030</v>
      </c>
      <c r="D3" s="15">
        <v>120</v>
      </c>
      <c r="E3" s="15" t="s">
        <v>186</v>
      </c>
      <c r="F3" s="15" t="s">
        <v>462</v>
      </c>
      <c r="G3" s="16">
        <v>182</v>
      </c>
    </row>
    <row r="4" spans="1:7">
      <c r="A4" s="15" t="s">
        <v>463</v>
      </c>
      <c r="B4" s="15">
        <v>140</v>
      </c>
      <c r="C4" s="15">
        <v>1290</v>
      </c>
      <c r="D4" s="15">
        <v>120</v>
      </c>
      <c r="E4" s="15" t="s">
        <v>464</v>
      </c>
      <c r="F4" s="15" t="s">
        <v>465</v>
      </c>
      <c r="G4" s="16">
        <v>245</v>
      </c>
    </row>
    <row r="5" spans="1:7">
      <c r="A5" s="15" t="s">
        <v>495</v>
      </c>
      <c r="B5" s="15">
        <v>140</v>
      </c>
      <c r="C5" s="15">
        <v>1550</v>
      </c>
      <c r="D5" s="15">
        <v>120</v>
      </c>
      <c r="E5" s="15" t="s">
        <v>243</v>
      </c>
      <c r="F5" s="15" t="s">
        <v>496</v>
      </c>
      <c r="G5" s="16">
        <v>276</v>
      </c>
    </row>
    <row r="6" spans="1:7">
      <c r="A6" s="15" t="s">
        <v>493</v>
      </c>
      <c r="B6" s="15">
        <v>140</v>
      </c>
      <c r="C6" s="15">
        <v>1680</v>
      </c>
      <c r="D6" s="15">
        <v>120</v>
      </c>
      <c r="E6" s="15" t="s">
        <v>191</v>
      </c>
      <c r="F6" s="15" t="s">
        <v>494</v>
      </c>
      <c r="G6" s="16">
        <v>295</v>
      </c>
    </row>
    <row r="7" spans="1:7">
      <c r="A7" s="15" t="s">
        <v>466</v>
      </c>
      <c r="B7" s="15">
        <v>140</v>
      </c>
      <c r="C7" s="15">
        <v>1940</v>
      </c>
      <c r="D7" s="15">
        <v>120</v>
      </c>
      <c r="E7" s="15" t="s">
        <v>191</v>
      </c>
      <c r="F7" s="15" t="s">
        <v>467</v>
      </c>
      <c r="G7" s="16">
        <v>355</v>
      </c>
    </row>
    <row r="8" spans="1:7">
      <c r="A8" s="15" t="s">
        <v>454</v>
      </c>
      <c r="B8" s="15">
        <v>140</v>
      </c>
      <c r="C8" s="15">
        <v>2200</v>
      </c>
      <c r="D8" s="15">
        <v>120</v>
      </c>
      <c r="E8" s="15" t="s">
        <v>455</v>
      </c>
      <c r="F8" s="15" t="s">
        <v>186</v>
      </c>
      <c r="G8" s="16">
        <v>412</v>
      </c>
    </row>
    <row r="9" spans="1:7">
      <c r="A9" s="15" t="s">
        <v>468</v>
      </c>
      <c r="B9" s="15">
        <v>140</v>
      </c>
      <c r="C9" s="15">
        <v>2460</v>
      </c>
      <c r="D9" s="15">
        <v>120</v>
      </c>
      <c r="E9" s="15" t="s">
        <v>460</v>
      </c>
      <c r="F9" s="15" t="s">
        <v>186</v>
      </c>
      <c r="G9" s="16">
        <v>488</v>
      </c>
    </row>
    <row r="10" spans="1:7">
      <c r="A10" s="15" t="s">
        <v>469</v>
      </c>
      <c r="B10" s="15">
        <v>140</v>
      </c>
      <c r="C10" s="15">
        <v>2590</v>
      </c>
      <c r="D10" s="15">
        <v>120</v>
      </c>
      <c r="E10" s="15" t="s">
        <v>470</v>
      </c>
      <c r="F10" s="15" t="s">
        <v>471</v>
      </c>
      <c r="G10" s="16">
        <v>549</v>
      </c>
    </row>
    <row r="11" spans="1:7">
      <c r="A11" s="15" t="s">
        <v>456</v>
      </c>
      <c r="B11" s="15">
        <v>140</v>
      </c>
      <c r="C11" s="15">
        <v>2850</v>
      </c>
      <c r="D11" s="15">
        <v>120</v>
      </c>
      <c r="E11" s="15" t="s">
        <v>238</v>
      </c>
      <c r="F11" s="15" t="s">
        <v>457</v>
      </c>
      <c r="G11" s="16">
        <v>624</v>
      </c>
    </row>
    <row r="12" spans="1:7">
      <c r="A12" s="15" t="s">
        <v>458</v>
      </c>
      <c r="B12" s="15">
        <v>250</v>
      </c>
      <c r="C12" s="15">
        <v>2980</v>
      </c>
      <c r="D12" s="15">
        <v>120</v>
      </c>
      <c r="E12" s="15" t="s">
        <v>44</v>
      </c>
      <c r="F12" s="15" t="s">
        <v>182</v>
      </c>
      <c r="G12" s="16">
        <v>650</v>
      </c>
    </row>
    <row r="13" spans="1:7">
      <c r="A13" s="15" t="s">
        <v>474</v>
      </c>
      <c r="B13" s="15">
        <v>220</v>
      </c>
      <c r="C13" s="15">
        <v>1290</v>
      </c>
      <c r="D13" s="15">
        <v>120</v>
      </c>
      <c r="E13" s="15" t="s">
        <v>475</v>
      </c>
      <c r="F13" s="15" t="s">
        <v>476</v>
      </c>
      <c r="G13" s="16">
        <v>386</v>
      </c>
    </row>
    <row r="14" spans="1:7">
      <c r="A14" s="15" t="s">
        <v>477</v>
      </c>
      <c r="B14" s="15">
        <v>220</v>
      </c>
      <c r="C14" s="15">
        <v>1550</v>
      </c>
      <c r="D14" s="15">
        <v>120</v>
      </c>
      <c r="E14" s="15" t="s">
        <v>460</v>
      </c>
      <c r="F14" s="15" t="s">
        <v>186</v>
      </c>
      <c r="G14" s="16">
        <v>564</v>
      </c>
    </row>
    <row r="15" spans="1:7">
      <c r="A15" s="15" t="s">
        <v>478</v>
      </c>
      <c r="B15" s="15">
        <v>220</v>
      </c>
      <c r="C15" s="15">
        <v>1810</v>
      </c>
      <c r="D15" s="15">
        <v>120</v>
      </c>
      <c r="E15" s="15" t="s">
        <v>238</v>
      </c>
      <c r="F15" s="15" t="s">
        <v>457</v>
      </c>
      <c r="G15" s="16">
        <v>678</v>
      </c>
    </row>
    <row r="16" spans="1:7">
      <c r="A16" s="15" t="s">
        <v>479</v>
      </c>
      <c r="B16" s="15">
        <v>220</v>
      </c>
      <c r="C16" s="15">
        <v>1810</v>
      </c>
      <c r="D16" s="15">
        <v>120</v>
      </c>
      <c r="E16" s="15" t="s">
        <v>238</v>
      </c>
      <c r="F16" s="15" t="s">
        <v>457</v>
      </c>
      <c r="G16" s="16">
        <v>507</v>
      </c>
    </row>
    <row r="17" spans="1:7">
      <c r="A17" s="15" t="s">
        <v>480</v>
      </c>
      <c r="B17" s="15">
        <v>220</v>
      </c>
      <c r="C17" s="15">
        <v>2070</v>
      </c>
      <c r="D17" s="15">
        <v>120</v>
      </c>
      <c r="E17" s="15" t="s">
        <v>44</v>
      </c>
      <c r="F17" s="15" t="s">
        <v>464</v>
      </c>
      <c r="G17" s="16">
        <v>580</v>
      </c>
    </row>
    <row r="18" spans="1:7">
      <c r="A18" s="15" t="s">
        <v>481</v>
      </c>
      <c r="B18" s="15">
        <v>220</v>
      </c>
      <c r="C18" s="15">
        <v>2460</v>
      </c>
      <c r="D18" s="15">
        <v>120</v>
      </c>
      <c r="E18" s="17">
        <v>0.16</v>
      </c>
      <c r="F18" s="15" t="s">
        <v>482</v>
      </c>
      <c r="G18" s="16">
        <v>709</v>
      </c>
    </row>
    <row r="19" spans="1:7">
      <c r="A19" s="15" t="s">
        <v>497</v>
      </c>
      <c r="B19" s="15">
        <v>220</v>
      </c>
      <c r="C19" s="15">
        <v>2680</v>
      </c>
      <c r="D19" s="15">
        <v>120</v>
      </c>
      <c r="E19" s="17">
        <v>0.18</v>
      </c>
      <c r="F19" s="17">
        <v>7.1999999999999995E-2</v>
      </c>
      <c r="G19" s="16">
        <v>838</v>
      </c>
    </row>
    <row r="20" spans="1:7">
      <c r="A20" s="15" t="s">
        <v>472</v>
      </c>
      <c r="B20" s="15">
        <v>220</v>
      </c>
      <c r="C20" s="15">
        <v>2720</v>
      </c>
      <c r="D20" s="15">
        <v>120</v>
      </c>
      <c r="E20" s="15" t="s">
        <v>244</v>
      </c>
      <c r="F20" s="15" t="s">
        <v>473</v>
      </c>
      <c r="G20" s="16">
        <v>917</v>
      </c>
    </row>
    <row r="21" spans="1:7">
      <c r="A21" s="15" t="s">
        <v>483</v>
      </c>
      <c r="B21" s="15">
        <v>220</v>
      </c>
      <c r="C21" s="15">
        <v>3370</v>
      </c>
      <c r="D21" s="15">
        <v>120</v>
      </c>
      <c r="E21" s="15" t="s">
        <v>126</v>
      </c>
      <c r="F21" s="15" t="s">
        <v>455</v>
      </c>
      <c r="G21" s="16">
        <v>963</v>
      </c>
    </row>
    <row r="22" spans="1:7">
      <c r="A22" s="15" t="s">
        <v>459</v>
      </c>
      <c r="B22" s="15">
        <v>220</v>
      </c>
      <c r="C22" s="15">
        <v>1810</v>
      </c>
      <c r="D22" s="15">
        <v>250</v>
      </c>
      <c r="E22" s="15" t="s">
        <v>220</v>
      </c>
      <c r="F22" s="15" t="s">
        <v>460</v>
      </c>
      <c r="G22" s="16">
        <v>1122</v>
      </c>
    </row>
    <row r="23" spans="1:7">
      <c r="A23" s="15" t="s">
        <v>490</v>
      </c>
      <c r="B23" s="15">
        <v>220</v>
      </c>
      <c r="C23" s="15">
        <v>2070</v>
      </c>
      <c r="D23" s="15">
        <v>250</v>
      </c>
      <c r="E23" s="15" t="s">
        <v>38</v>
      </c>
      <c r="F23" s="15" t="s">
        <v>491</v>
      </c>
      <c r="G23" s="16">
        <v>1374</v>
      </c>
    </row>
    <row r="24" spans="1:7">
      <c r="A24" s="15" t="s">
        <v>486</v>
      </c>
      <c r="B24" s="15">
        <v>220</v>
      </c>
      <c r="C24" s="15">
        <v>2460</v>
      </c>
      <c r="D24" s="15">
        <v>250</v>
      </c>
      <c r="E24" s="15" t="s">
        <v>228</v>
      </c>
      <c r="F24" s="15" t="s">
        <v>487</v>
      </c>
      <c r="G24" s="16">
        <v>1740</v>
      </c>
    </row>
    <row r="25" spans="1:7">
      <c r="A25" s="15" t="s">
        <v>492</v>
      </c>
      <c r="B25" s="15">
        <v>220</v>
      </c>
      <c r="C25" s="15">
        <v>2460</v>
      </c>
      <c r="D25" s="15">
        <v>250</v>
      </c>
      <c r="E25" s="15" t="s">
        <v>228</v>
      </c>
      <c r="F25" s="15" t="s">
        <v>487</v>
      </c>
      <c r="G25" s="16">
        <v>1850</v>
      </c>
    </row>
    <row r="26" spans="1:7">
      <c r="A26" s="15" t="s">
        <v>484</v>
      </c>
      <c r="B26" s="15">
        <v>220</v>
      </c>
      <c r="C26" s="15">
        <v>2720</v>
      </c>
      <c r="D26" s="15">
        <v>250</v>
      </c>
      <c r="E26" s="15" t="s">
        <v>102</v>
      </c>
      <c r="F26" s="15" t="s">
        <v>19</v>
      </c>
      <c r="G26" s="16">
        <v>2069</v>
      </c>
    </row>
    <row r="27" spans="1:7">
      <c r="A27" s="15" t="s">
        <v>485</v>
      </c>
      <c r="B27" s="15">
        <v>220</v>
      </c>
      <c r="C27" s="15">
        <v>2720</v>
      </c>
      <c r="D27" s="15">
        <v>250</v>
      </c>
      <c r="E27" s="15" t="s">
        <v>102</v>
      </c>
      <c r="F27" s="15" t="s">
        <v>19</v>
      </c>
      <c r="G27" s="16">
        <v>2562</v>
      </c>
    </row>
    <row r="28" spans="1:7">
      <c r="A28" s="15" t="s">
        <v>488</v>
      </c>
      <c r="B28" s="15">
        <v>220</v>
      </c>
      <c r="C28" s="15">
        <v>2980</v>
      </c>
      <c r="D28" s="15">
        <v>250</v>
      </c>
      <c r="E28" s="15" t="s">
        <v>13</v>
      </c>
      <c r="F28" s="15" t="s">
        <v>489</v>
      </c>
      <c r="G28" s="16">
        <v>3115</v>
      </c>
    </row>
  </sheetData>
  <phoneticPr fontId="0" type="noConversion"/>
  <pageMargins left="0.7" right="0.7" top="1.3229166666666667" bottom="0.75" header="0.17708333333333334" footer="0.3"/>
  <pageSetup paperSize="9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topLeftCell="A7" workbookViewId="0">
      <selection activeCell="H10" sqref="H10"/>
    </sheetView>
  </sheetViews>
  <sheetFormatPr defaultRowHeight="12.75"/>
  <cols>
    <col min="2" max="2" width="9.28515625" bestFit="1" customWidth="1"/>
    <col min="3" max="3" width="14.85546875" customWidth="1"/>
    <col min="6" max="6" width="10.7109375" bestFit="1" customWidth="1"/>
  </cols>
  <sheetData>
    <row r="1" spans="1:7" s="7" customFormat="1" ht="15">
      <c r="A1" s="13" t="s">
        <v>498</v>
      </c>
      <c r="B1" s="13"/>
      <c r="C1" s="13"/>
      <c r="D1" s="13"/>
      <c r="E1" s="13"/>
      <c r="F1" s="13"/>
      <c r="G1" s="6"/>
    </row>
    <row r="2" spans="1:7" ht="25.5">
      <c r="A2" s="15"/>
      <c r="B2" s="15" t="s">
        <v>623</v>
      </c>
      <c r="C2" s="27" t="s">
        <v>635</v>
      </c>
      <c r="D2" s="15" t="s">
        <v>625</v>
      </c>
      <c r="E2" s="15" t="s">
        <v>626</v>
      </c>
      <c r="F2" s="15" t="s">
        <v>627</v>
      </c>
    </row>
    <row r="3" spans="1:7">
      <c r="A3" s="15" t="s">
        <v>502</v>
      </c>
      <c r="B3" s="15">
        <v>5950</v>
      </c>
      <c r="C3" s="15" t="s">
        <v>503</v>
      </c>
      <c r="D3" s="15" t="s">
        <v>504</v>
      </c>
      <c r="E3" s="15" t="s">
        <v>233</v>
      </c>
      <c r="F3" s="16">
        <v>4805</v>
      </c>
    </row>
    <row r="4" spans="1:7">
      <c r="A4" s="15" t="s">
        <v>499</v>
      </c>
      <c r="B4" s="15">
        <v>5960</v>
      </c>
      <c r="C4" s="15" t="s">
        <v>500</v>
      </c>
      <c r="D4" s="15" t="s">
        <v>501</v>
      </c>
      <c r="E4" s="15" t="s">
        <v>436</v>
      </c>
      <c r="F4" s="16">
        <v>7459</v>
      </c>
    </row>
    <row r="5" spans="1:7">
      <c r="A5" s="15" t="s">
        <v>519</v>
      </c>
      <c r="B5" s="15">
        <v>5050</v>
      </c>
      <c r="C5" s="15" t="s">
        <v>500</v>
      </c>
      <c r="D5" s="15" t="s">
        <v>510</v>
      </c>
      <c r="E5" s="15" t="s">
        <v>332</v>
      </c>
      <c r="F5" s="16">
        <v>6445</v>
      </c>
    </row>
    <row r="6" spans="1:7">
      <c r="A6" s="15" t="s">
        <v>518</v>
      </c>
      <c r="B6" s="15">
        <v>5950</v>
      </c>
      <c r="C6" s="15" t="s">
        <v>500</v>
      </c>
      <c r="D6" s="15" t="s">
        <v>501</v>
      </c>
      <c r="E6" s="15" t="s">
        <v>436</v>
      </c>
      <c r="F6" s="16">
        <v>8006</v>
      </c>
    </row>
    <row r="7" spans="1:7">
      <c r="A7" s="15" t="s">
        <v>517</v>
      </c>
      <c r="B7" s="15">
        <v>5050</v>
      </c>
      <c r="C7" s="15" t="s">
        <v>500</v>
      </c>
      <c r="D7" s="15" t="s">
        <v>510</v>
      </c>
      <c r="E7" s="15" t="s">
        <v>332</v>
      </c>
      <c r="F7" s="16">
        <v>5684</v>
      </c>
    </row>
    <row r="8" spans="1:7">
      <c r="A8" s="15" t="s">
        <v>515</v>
      </c>
      <c r="B8" s="15">
        <v>4750</v>
      </c>
      <c r="C8" s="15" t="s">
        <v>500</v>
      </c>
      <c r="D8" s="15" t="s">
        <v>516</v>
      </c>
      <c r="E8" s="15" t="s">
        <v>334</v>
      </c>
      <c r="F8" s="16">
        <v>5215</v>
      </c>
    </row>
    <row r="9" spans="1:7">
      <c r="A9" s="15" t="s">
        <v>514</v>
      </c>
      <c r="B9" s="15">
        <v>4450</v>
      </c>
      <c r="C9" s="15" t="s">
        <v>500</v>
      </c>
      <c r="D9" s="15" t="s">
        <v>513</v>
      </c>
      <c r="E9" s="15" t="s">
        <v>235</v>
      </c>
      <c r="F9" s="16">
        <v>6135</v>
      </c>
    </row>
    <row r="10" spans="1:7">
      <c r="A10" s="15" t="s">
        <v>512</v>
      </c>
      <c r="B10" s="15">
        <v>4300</v>
      </c>
      <c r="C10" s="15" t="s">
        <v>500</v>
      </c>
      <c r="D10" s="15" t="s">
        <v>513</v>
      </c>
      <c r="E10" s="15" t="s">
        <v>21</v>
      </c>
      <c r="F10" s="16">
        <v>4709</v>
      </c>
    </row>
    <row r="11" spans="1:7">
      <c r="A11" s="15" t="s">
        <v>511</v>
      </c>
      <c r="B11" s="15">
        <v>5950</v>
      </c>
      <c r="C11" s="15" t="s">
        <v>500</v>
      </c>
      <c r="D11" s="15" t="s">
        <v>501</v>
      </c>
      <c r="E11" s="15" t="s">
        <v>436</v>
      </c>
      <c r="F11" s="16">
        <v>5634</v>
      </c>
    </row>
    <row r="12" spans="1:7">
      <c r="A12" s="15" t="s">
        <v>509</v>
      </c>
      <c r="B12" s="15">
        <v>5050</v>
      </c>
      <c r="C12" s="15" t="s">
        <v>500</v>
      </c>
      <c r="D12" s="15" t="s">
        <v>510</v>
      </c>
      <c r="E12" s="15" t="s">
        <v>332</v>
      </c>
      <c r="F12" s="16">
        <v>4701</v>
      </c>
    </row>
    <row r="13" spans="1:7">
      <c r="A13" s="15" t="s">
        <v>522</v>
      </c>
      <c r="B13" s="15">
        <v>4750</v>
      </c>
      <c r="C13" s="15" t="s">
        <v>500</v>
      </c>
      <c r="D13" s="15" t="s">
        <v>516</v>
      </c>
      <c r="E13" s="15" t="s">
        <v>334</v>
      </c>
      <c r="F13" s="16">
        <v>4362</v>
      </c>
    </row>
    <row r="14" spans="1:7">
      <c r="A14" s="15" t="s">
        <v>523</v>
      </c>
      <c r="B14" s="15">
        <v>4450</v>
      </c>
      <c r="C14" s="15" t="s">
        <v>500</v>
      </c>
      <c r="D14" s="15" t="s">
        <v>513</v>
      </c>
      <c r="E14" s="15" t="s">
        <v>235</v>
      </c>
      <c r="F14" s="16">
        <v>4091</v>
      </c>
    </row>
    <row r="15" spans="1:7">
      <c r="A15" s="15" t="s">
        <v>524</v>
      </c>
      <c r="B15" s="15">
        <v>4300</v>
      </c>
      <c r="C15" s="15" t="s">
        <v>500</v>
      </c>
      <c r="D15" s="15" t="s">
        <v>513</v>
      </c>
      <c r="E15" s="15" t="s">
        <v>21</v>
      </c>
      <c r="F15" s="16">
        <v>3942</v>
      </c>
    </row>
    <row r="16" spans="1:7">
      <c r="A16" s="15" t="s">
        <v>525</v>
      </c>
      <c r="B16" s="15">
        <v>5950</v>
      </c>
      <c r="C16" s="15" t="s">
        <v>507</v>
      </c>
      <c r="D16" s="15" t="s">
        <v>178</v>
      </c>
      <c r="E16" s="15" t="s">
        <v>508</v>
      </c>
      <c r="F16" s="16">
        <v>9489</v>
      </c>
    </row>
    <row r="17" spans="1:6">
      <c r="A17" s="15" t="s">
        <v>526</v>
      </c>
      <c r="B17" s="15">
        <v>5050</v>
      </c>
      <c r="C17" s="15" t="s">
        <v>507</v>
      </c>
      <c r="D17" s="15" t="s">
        <v>527</v>
      </c>
      <c r="E17" s="15" t="s">
        <v>164</v>
      </c>
      <c r="F17" s="16">
        <v>6614</v>
      </c>
    </row>
    <row r="18" spans="1:6">
      <c r="A18" s="15" t="s">
        <v>528</v>
      </c>
      <c r="B18" s="15">
        <v>4750</v>
      </c>
      <c r="C18" s="15" t="s">
        <v>507</v>
      </c>
      <c r="D18" s="15" t="s">
        <v>501</v>
      </c>
      <c r="E18" s="15" t="s">
        <v>436</v>
      </c>
      <c r="F18" s="16">
        <v>6276</v>
      </c>
    </row>
    <row r="19" spans="1:6">
      <c r="A19" s="15" t="s">
        <v>529</v>
      </c>
      <c r="B19" s="15">
        <v>4450</v>
      </c>
      <c r="C19" s="15" t="s">
        <v>507</v>
      </c>
      <c r="D19" s="15" t="s">
        <v>40</v>
      </c>
      <c r="E19" s="15" t="s">
        <v>24</v>
      </c>
      <c r="F19" s="16">
        <v>5508</v>
      </c>
    </row>
    <row r="20" spans="1:6">
      <c r="A20" s="15" t="s">
        <v>506</v>
      </c>
      <c r="B20" s="15">
        <v>5950</v>
      </c>
      <c r="C20" s="15" t="s">
        <v>507</v>
      </c>
      <c r="D20" s="15" t="s">
        <v>178</v>
      </c>
      <c r="E20" s="15" t="s">
        <v>508</v>
      </c>
      <c r="F20" s="16">
        <v>8131</v>
      </c>
    </row>
    <row r="21" spans="1:6">
      <c r="A21" s="15" t="s">
        <v>521</v>
      </c>
      <c r="B21" s="15">
        <v>5950</v>
      </c>
      <c r="C21" s="15" t="s">
        <v>507</v>
      </c>
      <c r="D21" s="15" t="s">
        <v>178</v>
      </c>
      <c r="E21" s="15" t="s">
        <v>508</v>
      </c>
      <c r="F21" s="16">
        <v>10170</v>
      </c>
    </row>
    <row r="22" spans="1:6">
      <c r="A22" s="15" t="s">
        <v>520</v>
      </c>
      <c r="B22" s="15">
        <v>5950</v>
      </c>
      <c r="C22" s="15" t="s">
        <v>507</v>
      </c>
      <c r="D22" s="15" t="s">
        <v>504</v>
      </c>
      <c r="E22" s="15" t="s">
        <v>55</v>
      </c>
      <c r="F22" s="16">
        <v>5925</v>
      </c>
    </row>
    <row r="23" spans="1:6">
      <c r="A23" s="15" t="s">
        <v>505</v>
      </c>
      <c r="B23" s="15">
        <v>5950</v>
      </c>
      <c r="C23" s="15" t="s">
        <v>503</v>
      </c>
      <c r="D23" s="15" t="s">
        <v>504</v>
      </c>
      <c r="E23" s="15" t="s">
        <v>233</v>
      </c>
      <c r="F23" s="16">
        <v>4742</v>
      </c>
    </row>
  </sheetData>
  <phoneticPr fontId="0" type="noConversion"/>
  <pageMargins left="0.7" right="0.55208333333333337" top="1.5" bottom="0.75" header="0.1875" footer="0.3"/>
  <pageSetup paperSize="9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"/>
  <sheetViews>
    <sheetView workbookViewId="0"/>
  </sheetViews>
  <sheetFormatPr defaultRowHeight="12.75"/>
  <cols>
    <col min="1" max="1" width="12.7109375" customWidth="1"/>
    <col min="2" max="4" width="9.28515625" bestFit="1" customWidth="1"/>
    <col min="7" max="8" width="0" hidden="1" customWidth="1"/>
    <col min="9" max="9" width="9.7109375" hidden="1" customWidth="1"/>
    <col min="10" max="10" width="9.7109375" bestFit="1" customWidth="1"/>
  </cols>
  <sheetData>
    <row r="1" spans="1:10" s="7" customFormat="1" ht="15">
      <c r="A1" s="13" t="s">
        <v>530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15"/>
      <c r="B2" s="15" t="s">
        <v>624</v>
      </c>
      <c r="C2" s="15" t="s">
        <v>629</v>
      </c>
      <c r="D2" s="15" t="s">
        <v>622</v>
      </c>
      <c r="E2" s="15" t="s">
        <v>625</v>
      </c>
      <c r="F2" s="15" t="s">
        <v>626</v>
      </c>
      <c r="G2" s="15"/>
      <c r="H2" s="15"/>
      <c r="I2" s="15"/>
      <c r="J2" s="15" t="s">
        <v>627</v>
      </c>
    </row>
    <row r="3" spans="1:10">
      <c r="A3" s="15" t="s">
        <v>544</v>
      </c>
      <c r="B3" s="15">
        <v>580</v>
      </c>
      <c r="C3" s="15">
        <v>580</v>
      </c>
      <c r="D3" s="15">
        <v>590</v>
      </c>
      <c r="E3" s="15" t="s">
        <v>18</v>
      </c>
      <c r="F3" s="15" t="s">
        <v>22</v>
      </c>
      <c r="G3" s="41">
        <v>0.1</v>
      </c>
      <c r="H3" s="41">
        <f t="shared" ref="H3:H12" si="0">I3*G3</f>
        <v>125.7</v>
      </c>
      <c r="I3" s="16">
        <f>1257</f>
        <v>1257</v>
      </c>
      <c r="J3" s="16">
        <f>H3+I3</f>
        <v>1382.7</v>
      </c>
    </row>
    <row r="4" spans="1:10">
      <c r="A4" s="15" t="s">
        <v>545</v>
      </c>
      <c r="B4" s="15">
        <v>580</v>
      </c>
      <c r="C4" s="15">
        <v>1180</v>
      </c>
      <c r="D4" s="15">
        <v>590</v>
      </c>
      <c r="E4" s="15" t="s">
        <v>334</v>
      </c>
      <c r="F4" s="15" t="s">
        <v>31</v>
      </c>
      <c r="G4" s="41">
        <v>0.1</v>
      </c>
      <c r="H4" s="41">
        <f t="shared" si="0"/>
        <v>165.4</v>
      </c>
      <c r="I4" s="16">
        <v>1654</v>
      </c>
      <c r="J4" s="16">
        <f t="shared" ref="J4:J12" si="1">H4+I4</f>
        <v>1819.4</v>
      </c>
    </row>
    <row r="5" spans="1:10">
      <c r="A5" s="15" t="s">
        <v>531</v>
      </c>
      <c r="B5" s="15">
        <v>580</v>
      </c>
      <c r="C5" s="15">
        <v>1780</v>
      </c>
      <c r="D5" s="15">
        <v>590</v>
      </c>
      <c r="E5" s="15" t="s">
        <v>329</v>
      </c>
      <c r="F5" s="15" t="s">
        <v>332</v>
      </c>
      <c r="G5" s="41">
        <v>0.1</v>
      </c>
      <c r="H5" s="41">
        <f t="shared" si="0"/>
        <v>250.70000000000002</v>
      </c>
      <c r="I5" s="16">
        <v>2507</v>
      </c>
      <c r="J5" s="16">
        <f t="shared" si="1"/>
        <v>2757.7</v>
      </c>
    </row>
    <row r="6" spans="1:10">
      <c r="A6" s="15" t="s">
        <v>532</v>
      </c>
      <c r="B6" s="15">
        <v>580</v>
      </c>
      <c r="C6" s="15">
        <v>2380</v>
      </c>
      <c r="D6" s="15">
        <v>590</v>
      </c>
      <c r="E6" s="15" t="s">
        <v>533</v>
      </c>
      <c r="F6" s="15" t="s">
        <v>534</v>
      </c>
      <c r="G6" s="41">
        <v>0.1</v>
      </c>
      <c r="H6" s="41">
        <f t="shared" si="0"/>
        <v>332.3</v>
      </c>
      <c r="I6" s="16">
        <v>3323</v>
      </c>
      <c r="J6" s="16">
        <f t="shared" si="1"/>
        <v>3655.3</v>
      </c>
    </row>
    <row r="7" spans="1:10">
      <c r="A7" s="15" t="s">
        <v>535</v>
      </c>
      <c r="B7" s="15">
        <v>580</v>
      </c>
      <c r="C7" s="15">
        <v>2980</v>
      </c>
      <c r="D7" s="15">
        <v>590</v>
      </c>
      <c r="E7" s="15" t="s">
        <v>162</v>
      </c>
      <c r="F7" s="15" t="s">
        <v>96</v>
      </c>
      <c r="G7" s="41">
        <v>0.1</v>
      </c>
      <c r="H7" s="41">
        <f t="shared" si="0"/>
        <v>422</v>
      </c>
      <c r="I7" s="16">
        <v>4220</v>
      </c>
      <c r="J7" s="16">
        <f t="shared" si="1"/>
        <v>4642</v>
      </c>
    </row>
    <row r="8" spans="1:10">
      <c r="A8" s="15" t="s">
        <v>536</v>
      </c>
      <c r="B8" s="15">
        <v>580</v>
      </c>
      <c r="C8" s="15">
        <v>2580</v>
      </c>
      <c r="D8" s="15">
        <v>590</v>
      </c>
      <c r="E8" s="15" t="s">
        <v>277</v>
      </c>
      <c r="F8" s="15" t="s">
        <v>309</v>
      </c>
      <c r="G8" s="41">
        <v>0.1</v>
      </c>
      <c r="H8" s="41">
        <f t="shared" si="0"/>
        <v>503.6</v>
      </c>
      <c r="I8" s="16">
        <v>5036</v>
      </c>
      <c r="J8" s="16">
        <f t="shared" si="1"/>
        <v>5539.6</v>
      </c>
    </row>
    <row r="9" spans="1:10">
      <c r="A9" s="15" t="s">
        <v>537</v>
      </c>
      <c r="B9" s="15">
        <v>580</v>
      </c>
      <c r="C9" s="15">
        <v>4180</v>
      </c>
      <c r="D9" s="15">
        <v>590</v>
      </c>
      <c r="E9" s="15" t="s">
        <v>90</v>
      </c>
      <c r="F9" s="15" t="s">
        <v>250</v>
      </c>
      <c r="G9" s="41">
        <v>0.1</v>
      </c>
      <c r="H9" s="41">
        <f t="shared" si="0"/>
        <v>585.30000000000007</v>
      </c>
      <c r="I9" s="16">
        <v>5853</v>
      </c>
      <c r="J9" s="16">
        <f t="shared" si="1"/>
        <v>6438.3</v>
      </c>
    </row>
    <row r="10" spans="1:10">
      <c r="A10" s="15" t="s">
        <v>538</v>
      </c>
      <c r="B10" s="15">
        <v>580</v>
      </c>
      <c r="C10" s="15">
        <v>4780</v>
      </c>
      <c r="D10" s="15">
        <v>590</v>
      </c>
      <c r="E10" s="15" t="s">
        <v>147</v>
      </c>
      <c r="F10" s="15" t="s">
        <v>539</v>
      </c>
      <c r="G10" s="41">
        <v>0.1</v>
      </c>
      <c r="H10" s="41">
        <f t="shared" si="0"/>
        <v>673.2</v>
      </c>
      <c r="I10" s="16">
        <v>6732</v>
      </c>
      <c r="J10" s="16">
        <f t="shared" si="1"/>
        <v>7405.2</v>
      </c>
    </row>
    <row r="11" spans="1:10">
      <c r="A11" s="15" t="s">
        <v>540</v>
      </c>
      <c r="B11" s="15">
        <v>580</v>
      </c>
      <c r="C11" s="15">
        <v>5380</v>
      </c>
      <c r="D11" s="15">
        <v>590</v>
      </c>
      <c r="E11" s="15" t="s">
        <v>541</v>
      </c>
      <c r="F11" s="15" t="s">
        <v>542</v>
      </c>
      <c r="G11" s="41">
        <v>0.1</v>
      </c>
      <c r="H11" s="41">
        <f t="shared" si="0"/>
        <v>754.80000000000007</v>
      </c>
      <c r="I11" s="16">
        <v>7548</v>
      </c>
      <c r="J11" s="16">
        <f t="shared" si="1"/>
        <v>8302.7999999999993</v>
      </c>
    </row>
    <row r="12" spans="1:10">
      <c r="A12" s="15" t="s">
        <v>543</v>
      </c>
      <c r="B12" s="15">
        <v>590</v>
      </c>
      <c r="C12" s="15">
        <v>5980</v>
      </c>
      <c r="D12" s="15">
        <v>580</v>
      </c>
      <c r="E12" s="15" t="s">
        <v>347</v>
      </c>
      <c r="F12" s="15" t="s">
        <v>257</v>
      </c>
      <c r="G12" s="41">
        <v>0.1</v>
      </c>
      <c r="H12" s="41">
        <f t="shared" si="0"/>
        <v>840.7</v>
      </c>
      <c r="I12" s="16">
        <v>8407</v>
      </c>
      <c r="J12" s="16">
        <f t="shared" si="1"/>
        <v>9247.7000000000007</v>
      </c>
    </row>
  </sheetData>
  <phoneticPr fontId="0" type="noConversion"/>
  <pageMargins left="0.54166666666666663" right="0.55208333333333337" top="1.5625" bottom="0.75" header="0.3" footer="0.3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I10" sqref="I10"/>
    </sheetView>
  </sheetViews>
  <sheetFormatPr defaultRowHeight="12.75"/>
  <cols>
    <col min="1" max="1" width="13.7109375" customWidth="1"/>
    <col min="8" max="8" width="13" customWidth="1"/>
  </cols>
  <sheetData>
    <row r="1" spans="1:8" s="7" customFormat="1" ht="15">
      <c r="A1" s="13" t="s">
        <v>546</v>
      </c>
      <c r="B1" s="13"/>
      <c r="C1" s="13"/>
      <c r="D1" s="13"/>
      <c r="E1" s="13"/>
      <c r="F1" s="13"/>
      <c r="G1" s="13"/>
      <c r="H1" s="13"/>
    </row>
    <row r="2" spans="1:8" ht="25.5">
      <c r="A2" s="15"/>
      <c r="B2" s="15" t="s">
        <v>624</v>
      </c>
      <c r="C2" s="15" t="s">
        <v>629</v>
      </c>
      <c r="D2" s="15" t="s">
        <v>622</v>
      </c>
      <c r="E2" s="27" t="s">
        <v>634</v>
      </c>
      <c r="F2" s="15" t="s">
        <v>625</v>
      </c>
      <c r="G2" s="15" t="s">
        <v>626</v>
      </c>
      <c r="H2" s="15" t="s">
        <v>627</v>
      </c>
    </row>
    <row r="3" spans="1:8">
      <c r="A3" s="15" t="s">
        <v>552</v>
      </c>
      <c r="B3" s="15">
        <v>300</v>
      </c>
      <c r="C3" s="15">
        <v>2780</v>
      </c>
      <c r="D3" s="15">
        <v>120</v>
      </c>
      <c r="E3" s="15">
        <v>250</v>
      </c>
      <c r="F3" s="15">
        <v>0.25</v>
      </c>
      <c r="G3" s="28" t="s">
        <v>460</v>
      </c>
      <c r="H3" s="16">
        <v>1599</v>
      </c>
    </row>
    <row r="4" spans="1:8">
      <c r="A4" s="15" t="s">
        <v>551</v>
      </c>
      <c r="B4" s="15">
        <v>400</v>
      </c>
      <c r="C4" s="15">
        <v>3180</v>
      </c>
      <c r="D4" s="15">
        <v>120</v>
      </c>
      <c r="E4" s="15">
        <v>250</v>
      </c>
      <c r="F4" s="15">
        <v>0.37</v>
      </c>
      <c r="G4" s="28" t="s">
        <v>19</v>
      </c>
      <c r="H4" s="16">
        <v>1957</v>
      </c>
    </row>
    <row r="5" spans="1:8">
      <c r="A5" s="15" t="s">
        <v>549</v>
      </c>
      <c r="B5" s="15">
        <v>400</v>
      </c>
      <c r="C5" s="15">
        <v>3580</v>
      </c>
      <c r="D5" s="15">
        <v>120</v>
      </c>
      <c r="E5" s="15">
        <v>200</v>
      </c>
      <c r="F5" s="15">
        <v>0.42</v>
      </c>
      <c r="G5" s="28" t="s">
        <v>550</v>
      </c>
      <c r="H5" s="16">
        <v>2441</v>
      </c>
    </row>
    <row r="6" spans="1:8">
      <c r="A6" s="15" t="s">
        <v>547</v>
      </c>
      <c r="B6" s="15">
        <v>500</v>
      </c>
      <c r="C6" s="15">
        <v>5980</v>
      </c>
      <c r="D6" s="15">
        <v>200</v>
      </c>
      <c r="E6" s="15">
        <v>300</v>
      </c>
      <c r="F6" s="15">
        <v>1.5</v>
      </c>
      <c r="G6" s="28" t="s">
        <v>548</v>
      </c>
      <c r="H6" s="16">
        <v>11190</v>
      </c>
    </row>
  </sheetData>
  <phoneticPr fontId="0" type="noConversion"/>
  <pageMargins left="0.7" right="0.5" top="1.5104166666666667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opLeftCell="A25" workbookViewId="0">
      <selection activeCell="H35" sqref="H35"/>
    </sheetView>
  </sheetViews>
  <sheetFormatPr defaultRowHeight="12.75"/>
  <cols>
    <col min="1" max="1" width="12.28515625" customWidth="1"/>
    <col min="2" max="6" width="9.28515625" bestFit="1" customWidth="1"/>
    <col min="8" max="8" width="13" customWidth="1"/>
  </cols>
  <sheetData>
    <row r="1" spans="1:8" s="4" customFormat="1" ht="15">
      <c r="A1" s="13" t="s">
        <v>10</v>
      </c>
      <c r="B1" s="14"/>
      <c r="C1" s="14"/>
      <c r="D1" s="14"/>
      <c r="E1" s="14"/>
      <c r="F1" s="14"/>
      <c r="G1" s="14"/>
    </row>
    <row r="2" spans="1:8">
      <c r="A2" s="15"/>
      <c r="B2" s="28" t="s">
        <v>624</v>
      </c>
      <c r="C2" s="28" t="s">
        <v>629</v>
      </c>
      <c r="D2" s="28" t="s">
        <v>622</v>
      </c>
      <c r="E2" s="28" t="s">
        <v>639</v>
      </c>
      <c r="F2" s="28" t="s">
        <v>625</v>
      </c>
      <c r="G2" s="28" t="s">
        <v>626</v>
      </c>
      <c r="H2" s="28" t="s">
        <v>627</v>
      </c>
    </row>
    <row r="3" spans="1:8">
      <c r="A3" s="15" t="s">
        <v>45</v>
      </c>
      <c r="B3" s="28">
        <v>600</v>
      </c>
      <c r="C3" s="28">
        <v>600</v>
      </c>
      <c r="D3" s="28">
        <v>300</v>
      </c>
      <c r="E3" s="28">
        <v>100</v>
      </c>
      <c r="F3" s="28" t="s">
        <v>46</v>
      </c>
      <c r="G3" s="28" t="s">
        <v>47</v>
      </c>
      <c r="H3" s="31">
        <v>577.5</v>
      </c>
    </row>
    <row r="4" spans="1:8">
      <c r="A4" s="15" t="s">
        <v>48</v>
      </c>
      <c r="B4" s="28">
        <v>600</v>
      </c>
      <c r="C4" s="28">
        <v>600</v>
      </c>
      <c r="D4" s="28">
        <v>600</v>
      </c>
      <c r="E4" s="28">
        <v>100</v>
      </c>
      <c r="F4" s="28" t="s">
        <v>49</v>
      </c>
      <c r="G4" s="28" t="s">
        <v>50</v>
      </c>
      <c r="H4" s="31">
        <v>1095</v>
      </c>
    </row>
    <row r="5" spans="1:8">
      <c r="A5" s="15" t="s">
        <v>51</v>
      </c>
      <c r="B5" s="28">
        <v>600</v>
      </c>
      <c r="C5" s="28">
        <v>800</v>
      </c>
      <c r="D5" s="28">
        <v>400</v>
      </c>
      <c r="E5" s="28">
        <v>100</v>
      </c>
      <c r="F5" s="28" t="s">
        <v>52</v>
      </c>
      <c r="G5" s="28" t="s">
        <v>53</v>
      </c>
      <c r="H5" s="31">
        <v>985</v>
      </c>
    </row>
    <row r="6" spans="1:8">
      <c r="A6" s="15" t="s">
        <v>54</v>
      </c>
      <c r="B6" s="28">
        <v>600</v>
      </c>
      <c r="C6" s="28">
        <v>800</v>
      </c>
      <c r="D6" s="28">
        <v>600</v>
      </c>
      <c r="E6" s="28">
        <v>100</v>
      </c>
      <c r="F6" s="28" t="s">
        <v>55</v>
      </c>
      <c r="G6" s="28" t="s">
        <v>46</v>
      </c>
      <c r="H6" s="31">
        <v>1483</v>
      </c>
    </row>
    <row r="7" spans="1:8">
      <c r="A7" s="15" t="s">
        <v>17</v>
      </c>
      <c r="B7" s="28">
        <v>600</v>
      </c>
      <c r="C7" s="28">
        <v>900</v>
      </c>
      <c r="D7" s="28">
        <v>600</v>
      </c>
      <c r="E7" s="28">
        <v>200</v>
      </c>
      <c r="F7" s="28" t="s">
        <v>18</v>
      </c>
      <c r="G7" s="28" t="s">
        <v>19</v>
      </c>
      <c r="H7" s="31">
        <v>910</v>
      </c>
    </row>
    <row r="8" spans="1:8">
      <c r="A8" s="15" t="s">
        <v>17</v>
      </c>
      <c r="B8" s="28">
        <v>600</v>
      </c>
      <c r="C8" s="28">
        <v>900</v>
      </c>
      <c r="D8" s="28">
        <v>300</v>
      </c>
      <c r="E8" s="28">
        <v>100</v>
      </c>
      <c r="F8" s="28" t="s">
        <v>1</v>
      </c>
      <c r="G8" s="28" t="s">
        <v>19</v>
      </c>
      <c r="H8" s="31">
        <v>937</v>
      </c>
    </row>
    <row r="9" spans="1:8">
      <c r="A9" s="15" t="s">
        <v>32</v>
      </c>
      <c r="B9" s="28">
        <v>600</v>
      </c>
      <c r="C9" s="28">
        <v>900</v>
      </c>
      <c r="D9" s="28">
        <v>400</v>
      </c>
      <c r="E9" s="28">
        <v>100</v>
      </c>
      <c r="F9" s="28" t="s">
        <v>33</v>
      </c>
      <c r="G9" s="28" t="s">
        <v>22</v>
      </c>
      <c r="H9" s="31">
        <v>1238</v>
      </c>
    </row>
    <row r="10" spans="1:8">
      <c r="A10" s="15" t="s">
        <v>32</v>
      </c>
      <c r="B10" s="28">
        <v>600</v>
      </c>
      <c r="C10" s="28">
        <v>900</v>
      </c>
      <c r="D10" s="28">
        <v>400</v>
      </c>
      <c r="E10" s="28">
        <v>200</v>
      </c>
      <c r="F10" s="28" t="s">
        <v>33</v>
      </c>
      <c r="G10" s="28" t="s">
        <v>41</v>
      </c>
      <c r="H10" s="31">
        <v>1205</v>
      </c>
    </row>
    <row r="11" spans="1:8">
      <c r="A11" s="15" t="s">
        <v>34</v>
      </c>
      <c r="B11" s="28">
        <v>600</v>
      </c>
      <c r="C11" s="28">
        <v>900</v>
      </c>
      <c r="D11" s="28">
        <v>500</v>
      </c>
      <c r="E11" s="28">
        <v>100</v>
      </c>
      <c r="F11" s="28" t="s">
        <v>35</v>
      </c>
      <c r="G11" s="28" t="s">
        <v>36</v>
      </c>
      <c r="H11" s="31">
        <v>1499</v>
      </c>
    </row>
    <row r="12" spans="1:8">
      <c r="A12" s="15" t="s">
        <v>34</v>
      </c>
      <c r="B12" s="28">
        <v>600</v>
      </c>
      <c r="C12" s="28">
        <v>900</v>
      </c>
      <c r="D12" s="28">
        <v>500</v>
      </c>
      <c r="E12" s="28">
        <v>200</v>
      </c>
      <c r="F12" s="28" t="s">
        <v>35</v>
      </c>
      <c r="G12" s="28" t="s">
        <v>36</v>
      </c>
      <c r="H12" s="31">
        <v>1353</v>
      </c>
    </row>
    <row r="13" spans="1:8">
      <c r="A13" s="15" t="s">
        <v>37</v>
      </c>
      <c r="B13" s="28">
        <v>600</v>
      </c>
      <c r="C13" s="28">
        <v>900</v>
      </c>
      <c r="D13" s="28">
        <v>600</v>
      </c>
      <c r="E13" s="28">
        <v>100</v>
      </c>
      <c r="F13" s="28" t="s">
        <v>6</v>
      </c>
      <c r="G13" s="28" t="s">
        <v>38</v>
      </c>
      <c r="H13" s="31">
        <v>1601</v>
      </c>
    </row>
    <row r="14" spans="1:8">
      <c r="A14" s="15" t="s">
        <v>37</v>
      </c>
      <c r="B14" s="28">
        <v>600</v>
      </c>
      <c r="C14" s="28">
        <v>900</v>
      </c>
      <c r="D14" s="28">
        <v>600</v>
      </c>
      <c r="E14" s="28">
        <v>200</v>
      </c>
      <c r="F14" s="28" t="s">
        <v>6</v>
      </c>
      <c r="G14" s="28" t="s">
        <v>38</v>
      </c>
      <c r="H14" s="31">
        <v>1709</v>
      </c>
    </row>
    <row r="15" spans="1:8">
      <c r="A15" s="15" t="s">
        <v>20</v>
      </c>
      <c r="B15" s="28">
        <v>600</v>
      </c>
      <c r="C15" s="28">
        <v>1200</v>
      </c>
      <c r="D15" s="28">
        <v>300</v>
      </c>
      <c r="E15" s="28">
        <v>100</v>
      </c>
      <c r="F15" s="28" t="s">
        <v>21</v>
      </c>
      <c r="G15" s="28" t="s">
        <v>22</v>
      </c>
      <c r="H15" s="31">
        <v>1033</v>
      </c>
    </row>
    <row r="16" spans="1:8">
      <c r="A16" s="15" t="s">
        <v>20</v>
      </c>
      <c r="B16" s="28">
        <v>600</v>
      </c>
      <c r="C16" s="28">
        <v>1200</v>
      </c>
      <c r="D16" s="28">
        <v>300</v>
      </c>
      <c r="E16" s="28">
        <v>200</v>
      </c>
      <c r="F16" s="28" t="s">
        <v>21</v>
      </c>
      <c r="G16" s="28" t="s">
        <v>22</v>
      </c>
      <c r="H16" s="31">
        <v>1061</v>
      </c>
    </row>
    <row r="17" spans="1:8">
      <c r="A17" s="15" t="s">
        <v>42</v>
      </c>
      <c r="B17" s="28">
        <v>300</v>
      </c>
      <c r="C17" s="28">
        <v>1200</v>
      </c>
      <c r="D17" s="28">
        <v>400</v>
      </c>
      <c r="E17" s="28">
        <v>200</v>
      </c>
      <c r="F17" s="28" t="s">
        <v>43</v>
      </c>
      <c r="G17" s="28" t="s">
        <v>44</v>
      </c>
      <c r="H17" s="31">
        <v>818</v>
      </c>
    </row>
    <row r="18" spans="1:8">
      <c r="A18" s="15" t="s">
        <v>42</v>
      </c>
      <c r="B18" s="28">
        <v>300</v>
      </c>
      <c r="C18" s="28">
        <v>1200</v>
      </c>
      <c r="D18" s="28">
        <v>400</v>
      </c>
      <c r="E18" s="28">
        <v>100</v>
      </c>
      <c r="F18" s="28" t="s">
        <v>43</v>
      </c>
      <c r="G18" s="28" t="s">
        <v>44</v>
      </c>
      <c r="H18" s="31">
        <v>796</v>
      </c>
    </row>
    <row r="19" spans="1:8">
      <c r="A19" s="15" t="s">
        <v>23</v>
      </c>
      <c r="B19" s="28">
        <v>600</v>
      </c>
      <c r="C19" s="28">
        <v>1200</v>
      </c>
      <c r="D19" s="28">
        <v>400</v>
      </c>
      <c r="E19" s="28">
        <v>100</v>
      </c>
      <c r="F19" s="28" t="s">
        <v>24</v>
      </c>
      <c r="G19" s="28" t="s">
        <v>25</v>
      </c>
      <c r="H19" s="31">
        <v>1118</v>
      </c>
    </row>
    <row r="20" spans="1:8">
      <c r="A20" s="15" t="s">
        <v>23</v>
      </c>
      <c r="B20" s="28">
        <v>600</v>
      </c>
      <c r="C20" s="28">
        <v>1200</v>
      </c>
      <c r="D20" s="28">
        <v>400</v>
      </c>
      <c r="E20" s="28">
        <v>200</v>
      </c>
      <c r="F20" s="28" t="s">
        <v>24</v>
      </c>
      <c r="G20" s="28" t="s">
        <v>25</v>
      </c>
      <c r="H20" s="31">
        <v>1358</v>
      </c>
    </row>
    <row r="21" spans="1:8">
      <c r="A21" s="15" t="s">
        <v>56</v>
      </c>
      <c r="B21" s="28">
        <v>300</v>
      </c>
      <c r="C21" s="28">
        <v>1200</v>
      </c>
      <c r="D21" s="28">
        <v>500</v>
      </c>
      <c r="E21" s="28">
        <v>100</v>
      </c>
      <c r="F21" s="28" t="s">
        <v>31</v>
      </c>
      <c r="G21" s="28" t="s">
        <v>57</v>
      </c>
      <c r="H21" s="31">
        <v>898</v>
      </c>
    </row>
    <row r="22" spans="1:8">
      <c r="A22" s="15" t="s">
        <v>26</v>
      </c>
      <c r="B22" s="28">
        <v>600</v>
      </c>
      <c r="C22" s="28">
        <v>1200</v>
      </c>
      <c r="D22" s="28">
        <v>500</v>
      </c>
      <c r="E22" s="28">
        <v>100</v>
      </c>
      <c r="F22" s="28" t="s">
        <v>27</v>
      </c>
      <c r="G22" s="28" t="s">
        <v>28</v>
      </c>
      <c r="H22" s="31">
        <v>1638</v>
      </c>
    </row>
    <row r="23" spans="1:8">
      <c r="A23" s="15" t="s">
        <v>26</v>
      </c>
      <c r="B23" s="28">
        <v>600</v>
      </c>
      <c r="C23" s="28">
        <v>1200</v>
      </c>
      <c r="D23" s="28">
        <v>500</v>
      </c>
      <c r="E23" s="28">
        <v>200</v>
      </c>
      <c r="F23" s="28" t="s">
        <v>27</v>
      </c>
      <c r="G23" s="28" t="s">
        <v>28</v>
      </c>
      <c r="H23" s="31">
        <v>1682</v>
      </c>
    </row>
    <row r="24" spans="1:8">
      <c r="A24" s="15" t="s">
        <v>58</v>
      </c>
      <c r="B24" s="28">
        <v>300</v>
      </c>
      <c r="C24" s="28">
        <v>1200</v>
      </c>
      <c r="D24" s="28">
        <v>600</v>
      </c>
      <c r="E24" s="28">
        <v>100</v>
      </c>
      <c r="F24" s="28" t="s">
        <v>59</v>
      </c>
      <c r="G24" s="28" t="s">
        <v>60</v>
      </c>
      <c r="H24" s="31">
        <v>1073</v>
      </c>
    </row>
    <row r="25" spans="1:8">
      <c r="A25" s="15" t="s">
        <v>58</v>
      </c>
      <c r="B25" s="28">
        <v>300</v>
      </c>
      <c r="C25" s="28">
        <v>1200</v>
      </c>
      <c r="D25" s="28">
        <v>600</v>
      </c>
      <c r="E25" s="28">
        <v>200</v>
      </c>
      <c r="F25" s="28" t="s">
        <v>59</v>
      </c>
      <c r="G25" s="28" t="s">
        <v>60</v>
      </c>
      <c r="H25" s="31">
        <v>956</v>
      </c>
    </row>
    <row r="26" spans="1:8">
      <c r="A26" s="15" t="s">
        <v>29</v>
      </c>
      <c r="B26" s="28">
        <v>600</v>
      </c>
      <c r="C26" s="28">
        <v>1200</v>
      </c>
      <c r="D26" s="28">
        <v>600</v>
      </c>
      <c r="E26" s="28">
        <v>100</v>
      </c>
      <c r="F26" s="28" t="s">
        <v>30</v>
      </c>
      <c r="G26" s="28" t="s">
        <v>31</v>
      </c>
      <c r="H26" s="31">
        <v>1960</v>
      </c>
    </row>
    <row r="27" spans="1:8">
      <c r="A27" s="15" t="s">
        <v>29</v>
      </c>
      <c r="B27" s="28">
        <v>600</v>
      </c>
      <c r="C27" s="28">
        <v>1200</v>
      </c>
      <c r="D27" s="28">
        <v>600</v>
      </c>
      <c r="E27" s="28">
        <v>200</v>
      </c>
      <c r="F27" s="28" t="s">
        <v>30</v>
      </c>
      <c r="G27" s="28" t="s">
        <v>31</v>
      </c>
      <c r="H27" s="31">
        <v>1960</v>
      </c>
    </row>
    <row r="28" spans="1:8">
      <c r="A28" s="15" t="s">
        <v>11</v>
      </c>
      <c r="B28" s="28">
        <v>600</v>
      </c>
      <c r="C28" s="28">
        <v>2400</v>
      </c>
      <c r="D28" s="28">
        <v>300</v>
      </c>
      <c r="E28" s="28">
        <v>100</v>
      </c>
      <c r="F28" s="28" t="s">
        <v>12</v>
      </c>
      <c r="G28" s="28" t="s">
        <v>13</v>
      </c>
      <c r="H28" s="31">
        <v>2175</v>
      </c>
    </row>
    <row r="29" spans="1:8">
      <c r="A29" s="15" t="s">
        <v>11</v>
      </c>
      <c r="B29" s="28">
        <v>600</v>
      </c>
      <c r="C29" s="28">
        <v>2400</v>
      </c>
      <c r="D29" s="28">
        <v>300</v>
      </c>
      <c r="E29" s="28">
        <v>200</v>
      </c>
      <c r="F29" s="28" t="s">
        <v>12</v>
      </c>
      <c r="G29" s="28" t="s">
        <v>13</v>
      </c>
      <c r="H29" s="31">
        <v>2175</v>
      </c>
    </row>
    <row r="30" spans="1:8">
      <c r="A30" s="15" t="s">
        <v>14</v>
      </c>
      <c r="B30" s="28">
        <v>600</v>
      </c>
      <c r="C30" s="28">
        <v>2400</v>
      </c>
      <c r="D30" s="28">
        <v>400</v>
      </c>
      <c r="E30" s="28">
        <v>100</v>
      </c>
      <c r="F30" s="28" t="s">
        <v>15</v>
      </c>
      <c r="G30" s="28" t="s">
        <v>16</v>
      </c>
      <c r="H30" s="31">
        <v>2864</v>
      </c>
    </row>
    <row r="31" spans="1:8">
      <c r="A31" s="15" t="s">
        <v>14</v>
      </c>
      <c r="B31" s="28">
        <v>600</v>
      </c>
      <c r="C31" s="28">
        <v>2400</v>
      </c>
      <c r="D31" s="28">
        <v>400</v>
      </c>
      <c r="E31" s="28">
        <v>200</v>
      </c>
      <c r="F31" s="28" t="s">
        <v>15</v>
      </c>
      <c r="G31" s="28" t="s">
        <v>16</v>
      </c>
      <c r="H31" s="31">
        <v>2864</v>
      </c>
    </row>
    <row r="32" spans="1:8">
      <c r="A32" s="15" t="s">
        <v>61</v>
      </c>
      <c r="B32" s="28">
        <v>600</v>
      </c>
      <c r="C32" s="28">
        <v>2400</v>
      </c>
      <c r="D32" s="28">
        <v>500</v>
      </c>
      <c r="E32" s="28">
        <v>100</v>
      </c>
      <c r="F32" s="28" t="s">
        <v>62</v>
      </c>
      <c r="G32" s="28" t="s">
        <v>3</v>
      </c>
      <c r="H32" s="31">
        <v>3541</v>
      </c>
    </row>
    <row r="33" spans="1:8">
      <c r="A33" s="15" t="s">
        <v>61</v>
      </c>
      <c r="B33" s="28">
        <v>600</v>
      </c>
      <c r="C33" s="28">
        <v>2400</v>
      </c>
      <c r="D33" s="28">
        <v>500</v>
      </c>
      <c r="E33" s="28">
        <v>150</v>
      </c>
      <c r="F33" s="28" t="s">
        <v>3</v>
      </c>
      <c r="G33" s="28" t="s">
        <v>62</v>
      </c>
      <c r="H33" s="31">
        <v>3541</v>
      </c>
    </row>
    <row r="34" spans="1:8">
      <c r="A34" s="15" t="s">
        <v>39</v>
      </c>
      <c r="B34" s="28">
        <v>600</v>
      </c>
      <c r="C34" s="28">
        <v>2400</v>
      </c>
      <c r="D34" s="28">
        <v>500</v>
      </c>
      <c r="E34" s="28">
        <v>200</v>
      </c>
      <c r="F34" s="28" t="s">
        <v>40</v>
      </c>
      <c r="G34" s="28" t="s">
        <v>3</v>
      </c>
      <c r="H34" s="31">
        <v>3541</v>
      </c>
    </row>
    <row r="35" spans="1:8">
      <c r="A35" s="15" t="s">
        <v>63</v>
      </c>
      <c r="B35" s="28">
        <v>600</v>
      </c>
      <c r="C35" s="28">
        <v>2400</v>
      </c>
      <c r="D35" s="28">
        <v>600</v>
      </c>
      <c r="E35" s="28">
        <v>100</v>
      </c>
      <c r="F35" s="28" t="s">
        <v>64</v>
      </c>
      <c r="G35" s="28" t="s">
        <v>27</v>
      </c>
      <c r="H35" s="31">
        <v>4206</v>
      </c>
    </row>
    <row r="36" spans="1:8">
      <c r="A36" s="15" t="s">
        <v>63</v>
      </c>
      <c r="B36" s="28">
        <v>600</v>
      </c>
      <c r="C36" s="28">
        <v>2400</v>
      </c>
      <c r="D36" s="28">
        <v>600</v>
      </c>
      <c r="E36" s="28">
        <v>200</v>
      </c>
      <c r="F36" s="28">
        <v>2</v>
      </c>
      <c r="G36" s="28" t="s">
        <v>65</v>
      </c>
      <c r="H36" s="31">
        <v>4206</v>
      </c>
    </row>
  </sheetData>
  <phoneticPr fontId="0" type="noConversion"/>
  <pageMargins left="0.60416666666666663" right="0.52083333333333337" top="1.53125" bottom="0.75" header="0.3" footer="0.3"/>
  <pageSetup paperSize="9" orientation="portrait" r:id="rId1"/>
  <headerFooter>
    <oddHeader xml:space="preserve">&amp;L&amp;G
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11" sqref="D11"/>
    </sheetView>
  </sheetViews>
  <sheetFormatPr defaultRowHeight="12.75"/>
  <cols>
    <col min="1" max="1" width="11.140625" customWidth="1"/>
    <col min="3" max="3" width="11.28515625" customWidth="1"/>
  </cols>
  <sheetData>
    <row r="1" spans="1:7" s="4" customFormat="1" ht="18" customHeight="1">
      <c r="A1" s="6" t="s">
        <v>553</v>
      </c>
      <c r="B1" s="3"/>
      <c r="C1" s="3"/>
      <c r="D1" s="3"/>
      <c r="E1" s="3"/>
      <c r="F1" s="3"/>
      <c r="G1" s="3"/>
    </row>
    <row r="2" spans="1:7" ht="25.5">
      <c r="B2" s="21" t="s">
        <v>631</v>
      </c>
      <c r="C2" s="21" t="s">
        <v>632</v>
      </c>
      <c r="D2" s="8" t="s">
        <v>633</v>
      </c>
      <c r="E2" s="8" t="s">
        <v>625</v>
      </c>
      <c r="F2" s="8" t="s">
        <v>626</v>
      </c>
      <c r="G2" s="8" t="s">
        <v>627</v>
      </c>
    </row>
    <row r="3" spans="1:7">
      <c r="A3" s="1" t="s">
        <v>554</v>
      </c>
      <c r="B3" s="1">
        <v>1160</v>
      </c>
      <c r="C3" s="1">
        <v>700</v>
      </c>
      <c r="D3" s="1">
        <v>150</v>
      </c>
      <c r="E3" s="1" t="s">
        <v>220</v>
      </c>
      <c r="F3" s="1" t="s">
        <v>460</v>
      </c>
      <c r="G3" s="2">
        <v>1043</v>
      </c>
    </row>
    <row r="4" spans="1:7">
      <c r="A4" s="1" t="s">
        <v>555</v>
      </c>
      <c r="B4" s="1">
        <v>1680</v>
      </c>
      <c r="C4" s="1">
        <v>700</v>
      </c>
      <c r="D4" s="1">
        <v>150</v>
      </c>
      <c r="E4" s="1" t="s">
        <v>3</v>
      </c>
      <c r="F4" s="1" t="s">
        <v>556</v>
      </c>
      <c r="G4" s="2">
        <v>2852</v>
      </c>
    </row>
    <row r="5" spans="1:7">
      <c r="A5" s="1" t="s">
        <v>557</v>
      </c>
      <c r="B5" s="1">
        <v>1680</v>
      </c>
      <c r="C5" s="1">
        <v>700</v>
      </c>
      <c r="D5" s="1">
        <v>150</v>
      </c>
      <c r="E5" s="1" t="s">
        <v>3</v>
      </c>
      <c r="F5" s="1" t="s">
        <v>556</v>
      </c>
      <c r="G5" s="2">
        <v>3633</v>
      </c>
    </row>
  </sheetData>
  <phoneticPr fontId="0" type="noConversion"/>
  <pageMargins left="0.7" right="0.60416666666666663" top="1.4791666666666667" bottom="0.75" header="0.3" footer="0.3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I8" sqref="I8"/>
    </sheetView>
  </sheetViews>
  <sheetFormatPr defaultRowHeight="12.75"/>
  <cols>
    <col min="2" max="3" width="9.28515625" bestFit="1" customWidth="1"/>
    <col min="6" max="6" width="10.28515625" bestFit="1" customWidth="1"/>
  </cols>
  <sheetData>
    <row r="1" spans="1:6" s="7" customFormat="1" ht="15">
      <c r="A1" s="13" t="s">
        <v>558</v>
      </c>
      <c r="B1" s="13"/>
      <c r="C1" s="13"/>
      <c r="D1" s="13"/>
      <c r="E1" s="13"/>
      <c r="F1" s="13"/>
    </row>
    <row r="2" spans="1:6">
      <c r="A2" s="15"/>
      <c r="B2" s="15" t="s">
        <v>629</v>
      </c>
      <c r="C2" s="15" t="s">
        <v>622</v>
      </c>
      <c r="D2" s="15"/>
      <c r="E2" s="15"/>
      <c r="F2" s="15"/>
    </row>
    <row r="3" spans="1:6">
      <c r="A3" s="15" t="s">
        <v>561</v>
      </c>
      <c r="B3" s="15">
        <v>2990</v>
      </c>
      <c r="C3" s="15">
        <v>1480</v>
      </c>
      <c r="D3" s="15" t="s">
        <v>433</v>
      </c>
      <c r="E3" s="15" t="s">
        <v>562</v>
      </c>
      <c r="F3" s="26">
        <v>5995</v>
      </c>
    </row>
    <row r="4" spans="1:6">
      <c r="A4" s="15" t="s">
        <v>570</v>
      </c>
      <c r="B4" s="15">
        <v>1480</v>
      </c>
      <c r="C4" s="15">
        <v>740</v>
      </c>
      <c r="D4" s="15" t="s">
        <v>571</v>
      </c>
      <c r="E4" s="15" t="s">
        <v>470</v>
      </c>
      <c r="F4" s="26">
        <v>1584</v>
      </c>
    </row>
    <row r="5" spans="1:6">
      <c r="A5" s="15" t="s">
        <v>566</v>
      </c>
      <c r="B5" s="15">
        <v>2990</v>
      </c>
      <c r="C5" s="15">
        <v>1840</v>
      </c>
      <c r="D5" s="15" t="s">
        <v>380</v>
      </c>
      <c r="E5" s="15" t="s">
        <v>24</v>
      </c>
      <c r="F5" s="26">
        <v>8910</v>
      </c>
    </row>
    <row r="6" spans="1:6">
      <c r="A6" s="15" t="s">
        <v>568</v>
      </c>
      <c r="B6" s="15">
        <v>2990</v>
      </c>
      <c r="C6" s="15">
        <v>2990</v>
      </c>
      <c r="D6" s="15" t="s">
        <v>349</v>
      </c>
      <c r="E6" s="15" t="s">
        <v>569</v>
      </c>
      <c r="F6" s="26">
        <v>14410</v>
      </c>
    </row>
    <row r="7" spans="1:6">
      <c r="A7" s="15" t="s">
        <v>573</v>
      </c>
      <c r="B7" s="15">
        <v>2460</v>
      </c>
      <c r="C7" s="15">
        <v>740</v>
      </c>
      <c r="D7" s="15" t="s">
        <v>6</v>
      </c>
      <c r="E7" s="15" t="s">
        <v>38</v>
      </c>
      <c r="F7" s="26">
        <v>3107</v>
      </c>
    </row>
    <row r="8" spans="1:6">
      <c r="A8" s="15" t="s">
        <v>572</v>
      </c>
      <c r="B8" s="15">
        <v>2460</v>
      </c>
      <c r="C8" s="15">
        <v>740</v>
      </c>
      <c r="D8" s="15" t="s">
        <v>6</v>
      </c>
      <c r="E8" s="15" t="s">
        <v>38</v>
      </c>
      <c r="F8" s="26">
        <v>3619</v>
      </c>
    </row>
    <row r="9" spans="1:6">
      <c r="A9" s="15" t="s">
        <v>559</v>
      </c>
      <c r="B9" s="15">
        <v>2990</v>
      </c>
      <c r="C9" s="15">
        <v>780</v>
      </c>
      <c r="D9" s="15" t="s">
        <v>31</v>
      </c>
      <c r="E9" s="15" t="s">
        <v>57</v>
      </c>
      <c r="F9" s="26">
        <v>2310</v>
      </c>
    </row>
    <row r="10" spans="1:6">
      <c r="A10" s="15" t="s">
        <v>649</v>
      </c>
      <c r="B10" s="15">
        <v>2990</v>
      </c>
      <c r="C10" s="15">
        <v>780</v>
      </c>
      <c r="D10" s="15" t="s">
        <v>446</v>
      </c>
      <c r="E10" s="15" t="s">
        <v>565</v>
      </c>
      <c r="F10" s="26">
        <v>3344</v>
      </c>
    </row>
    <row r="11" spans="1:6">
      <c r="A11" s="15" t="s">
        <v>560</v>
      </c>
      <c r="B11" s="15">
        <v>2990</v>
      </c>
      <c r="C11" s="15">
        <v>1160</v>
      </c>
      <c r="D11" s="15" t="s">
        <v>329</v>
      </c>
      <c r="E11" s="15" t="s">
        <v>446</v>
      </c>
      <c r="F11" s="26">
        <v>3916</v>
      </c>
    </row>
    <row r="12" spans="1:6">
      <c r="A12" s="15" t="s">
        <v>563</v>
      </c>
      <c r="B12" s="15">
        <v>1160</v>
      </c>
      <c r="C12" s="15">
        <v>740</v>
      </c>
      <c r="D12" s="15" t="s">
        <v>564</v>
      </c>
      <c r="E12" s="15" t="s">
        <v>455</v>
      </c>
      <c r="F12" s="26">
        <v>1144</v>
      </c>
    </row>
    <row r="13" spans="1:6">
      <c r="A13" s="15" t="s">
        <v>563</v>
      </c>
      <c r="B13" s="15">
        <v>1160</v>
      </c>
      <c r="C13" s="15">
        <v>740</v>
      </c>
      <c r="D13" s="15" t="s">
        <v>564</v>
      </c>
      <c r="E13" s="15" t="s">
        <v>455</v>
      </c>
      <c r="F13" s="26">
        <v>1144</v>
      </c>
    </row>
    <row r="14" spans="1:6">
      <c r="A14" s="15" t="s">
        <v>650</v>
      </c>
      <c r="B14" s="15">
        <v>2990</v>
      </c>
      <c r="C14" s="15">
        <v>1160</v>
      </c>
      <c r="D14" s="15" t="s">
        <v>49</v>
      </c>
      <c r="E14" s="15" t="s">
        <v>50</v>
      </c>
      <c r="F14" s="26">
        <v>4950</v>
      </c>
    </row>
    <row r="15" spans="1:6">
      <c r="A15" s="15" t="s">
        <v>567</v>
      </c>
      <c r="B15" s="15">
        <v>2990</v>
      </c>
      <c r="C15" s="15">
        <v>1840</v>
      </c>
      <c r="D15" s="15" t="s">
        <v>407</v>
      </c>
      <c r="E15" s="15" t="s">
        <v>30</v>
      </c>
      <c r="F15" s="26">
        <v>12320</v>
      </c>
    </row>
  </sheetData>
  <phoneticPr fontId="0" type="noConversion"/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H9" sqref="H9"/>
    </sheetView>
  </sheetViews>
  <sheetFormatPr defaultRowHeight="12.75"/>
  <cols>
    <col min="2" max="4" width="9.28515625" bestFit="1" customWidth="1"/>
    <col min="7" max="7" width="10.7109375" bestFit="1" customWidth="1"/>
  </cols>
  <sheetData>
    <row r="1" spans="1:7" s="4" customFormat="1" ht="15">
      <c r="A1" s="6" t="s">
        <v>574</v>
      </c>
      <c r="B1" s="3"/>
      <c r="C1" s="3"/>
      <c r="D1" s="3"/>
      <c r="E1" s="3"/>
      <c r="F1" s="3"/>
      <c r="G1" s="3"/>
    </row>
    <row r="2" spans="1:7">
      <c r="A2" s="8"/>
      <c r="B2" s="8" t="s">
        <v>624</v>
      </c>
      <c r="C2" s="8" t="s">
        <v>629</v>
      </c>
      <c r="D2" s="8" t="s">
        <v>622</v>
      </c>
      <c r="E2" s="8" t="s">
        <v>625</v>
      </c>
      <c r="F2" s="8" t="s">
        <v>626</v>
      </c>
      <c r="G2" s="8" t="s">
        <v>627</v>
      </c>
    </row>
    <row r="3" spans="1:7">
      <c r="A3" s="15" t="s">
        <v>651</v>
      </c>
      <c r="B3" s="15">
        <v>550</v>
      </c>
      <c r="C3" s="15">
        <v>2990</v>
      </c>
      <c r="D3" s="15">
        <v>1480</v>
      </c>
      <c r="E3" s="15">
        <v>1.73</v>
      </c>
      <c r="F3" s="15">
        <v>0.7</v>
      </c>
      <c r="G3" s="16">
        <v>9405</v>
      </c>
    </row>
    <row r="4" spans="1:7">
      <c r="A4" s="15" t="s">
        <v>652</v>
      </c>
      <c r="B4" s="15">
        <v>700</v>
      </c>
      <c r="C4" s="15">
        <v>2990</v>
      </c>
      <c r="D4" s="15">
        <v>1480</v>
      </c>
      <c r="E4" s="15" t="s">
        <v>159</v>
      </c>
      <c r="F4" s="15" t="s">
        <v>576</v>
      </c>
      <c r="G4" s="16">
        <v>10450</v>
      </c>
    </row>
    <row r="5" spans="1:7">
      <c r="A5" s="15" t="s">
        <v>653</v>
      </c>
      <c r="B5" s="15">
        <v>570</v>
      </c>
      <c r="C5" s="15">
        <v>2990</v>
      </c>
      <c r="D5" s="15">
        <v>1480</v>
      </c>
      <c r="E5" s="15">
        <v>2.2999999999999998</v>
      </c>
      <c r="F5" s="15" t="s">
        <v>417</v>
      </c>
      <c r="G5" s="16">
        <v>13090</v>
      </c>
    </row>
    <row r="6" spans="1:7">
      <c r="A6" s="15" t="s">
        <v>654</v>
      </c>
      <c r="B6" s="15">
        <v>530</v>
      </c>
      <c r="C6" s="15">
        <v>2980</v>
      </c>
      <c r="D6" s="15">
        <v>780</v>
      </c>
      <c r="E6" s="15" t="s">
        <v>0</v>
      </c>
      <c r="F6" s="15" t="s">
        <v>1</v>
      </c>
      <c r="G6" s="16">
        <v>4345</v>
      </c>
    </row>
    <row r="7" spans="1:7">
      <c r="A7" s="15" t="s">
        <v>577</v>
      </c>
      <c r="B7" s="15">
        <v>530</v>
      </c>
      <c r="C7" s="15">
        <v>2980</v>
      </c>
      <c r="D7" s="15">
        <v>1160</v>
      </c>
      <c r="E7" s="15" t="s">
        <v>214</v>
      </c>
      <c r="F7" s="15" t="s">
        <v>52</v>
      </c>
      <c r="G7" s="16">
        <v>5345</v>
      </c>
    </row>
    <row r="8" spans="1:7">
      <c r="A8" s="15" t="s">
        <v>655</v>
      </c>
      <c r="B8" s="15">
        <v>530</v>
      </c>
      <c r="C8" s="15">
        <v>2980</v>
      </c>
      <c r="D8" s="15">
        <v>1160</v>
      </c>
      <c r="E8" s="15" t="s">
        <v>214</v>
      </c>
      <c r="F8" s="15" t="s">
        <v>52</v>
      </c>
      <c r="G8" s="16">
        <v>6270</v>
      </c>
    </row>
    <row r="9" spans="1:7">
      <c r="A9" s="15" t="s">
        <v>575</v>
      </c>
      <c r="B9" s="15">
        <v>680</v>
      </c>
      <c r="C9" s="15">
        <v>2980</v>
      </c>
      <c r="D9" s="15">
        <v>1160</v>
      </c>
      <c r="E9" s="15" t="s">
        <v>289</v>
      </c>
      <c r="F9" s="15" t="s">
        <v>235</v>
      </c>
      <c r="G9" s="16">
        <v>6536</v>
      </c>
    </row>
    <row r="10" spans="1:7">
      <c r="A10" s="15" t="s">
        <v>656</v>
      </c>
      <c r="B10" s="15">
        <v>680</v>
      </c>
      <c r="C10" s="15">
        <v>2980</v>
      </c>
      <c r="D10" s="15">
        <v>1160</v>
      </c>
      <c r="E10" s="15" t="s">
        <v>289</v>
      </c>
      <c r="F10" s="15" t="s">
        <v>235</v>
      </c>
      <c r="G10" s="16">
        <v>7210</v>
      </c>
    </row>
  </sheetData>
  <phoneticPr fontId="0" type="noConversion"/>
  <pageMargins left="0.7" right="0.47916666666666669" top="1.4895833333333333" bottom="0.75" header="0.3" footer="0.3"/>
  <pageSetup paperSize="9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G8" sqref="G8"/>
    </sheetView>
  </sheetViews>
  <sheetFormatPr defaultRowHeight="12.75"/>
  <cols>
    <col min="5" max="5" width="14.42578125" customWidth="1"/>
    <col min="7" max="7" width="9.28515625" bestFit="1" customWidth="1"/>
  </cols>
  <sheetData>
    <row r="1" spans="1:7" s="4" customFormat="1" ht="15">
      <c r="A1" s="13" t="s">
        <v>4</v>
      </c>
      <c r="B1" s="14"/>
      <c r="C1" s="14"/>
      <c r="D1" s="14"/>
      <c r="E1" s="14"/>
    </row>
    <row r="2" spans="1:7">
      <c r="A2" s="22"/>
      <c r="B2" s="15" t="s">
        <v>622</v>
      </c>
      <c r="C2" s="15" t="s">
        <v>629</v>
      </c>
      <c r="D2" s="15" t="s">
        <v>624</v>
      </c>
      <c r="E2" s="15" t="s">
        <v>630</v>
      </c>
      <c r="F2" s="23" t="s">
        <v>626</v>
      </c>
      <c r="G2" s="23" t="s">
        <v>627</v>
      </c>
    </row>
    <row r="3" spans="1:7">
      <c r="A3" s="24" t="s">
        <v>598</v>
      </c>
      <c r="B3" s="24">
        <v>600</v>
      </c>
      <c r="C3" s="24">
        <v>1600</v>
      </c>
      <c r="D3" s="24">
        <v>1200</v>
      </c>
      <c r="E3" s="24">
        <v>1420</v>
      </c>
      <c r="F3" s="24" t="s">
        <v>9</v>
      </c>
      <c r="G3" s="25">
        <v>9818</v>
      </c>
    </row>
  </sheetData>
  <phoneticPr fontId="0" type="noConversion"/>
  <pageMargins left="0.7" right="0.65625" top="1.4895833333333333" bottom="0.75" header="0.3" footer="0.3"/>
  <pageSetup paperSize="9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F11" sqref="F11"/>
    </sheetView>
  </sheetViews>
  <sheetFormatPr defaultRowHeight="12.75"/>
  <sheetData>
    <row r="1" spans="1:7" s="7" customFormat="1" ht="15">
      <c r="A1" s="6" t="s">
        <v>578</v>
      </c>
      <c r="B1" s="6"/>
      <c r="C1" s="6"/>
      <c r="D1" s="6"/>
      <c r="E1" s="6"/>
      <c r="F1" s="6"/>
      <c r="G1" s="6"/>
    </row>
    <row r="2" spans="1:7" ht="25.5">
      <c r="B2" s="21" t="s">
        <v>628</v>
      </c>
      <c r="C2" s="8" t="s">
        <v>624</v>
      </c>
      <c r="D2" s="21" t="s">
        <v>625</v>
      </c>
      <c r="E2" s="8" t="s">
        <v>626</v>
      </c>
      <c r="F2" s="21" t="s">
        <v>627</v>
      </c>
    </row>
    <row r="3" spans="1:7">
      <c r="A3" s="1" t="s">
        <v>579</v>
      </c>
      <c r="B3" s="1">
        <v>1000</v>
      </c>
      <c r="C3" s="1">
        <v>890</v>
      </c>
      <c r="D3" s="1" t="s">
        <v>324</v>
      </c>
      <c r="E3" s="1" t="s">
        <v>571</v>
      </c>
      <c r="F3" s="2">
        <v>1995</v>
      </c>
    </row>
    <row r="4" spans="1:7">
      <c r="A4" s="1" t="s">
        <v>580</v>
      </c>
      <c r="B4" s="1">
        <v>1500</v>
      </c>
      <c r="C4" s="1">
        <v>890</v>
      </c>
      <c r="D4" s="1" t="s">
        <v>96</v>
      </c>
      <c r="E4" s="1" t="s">
        <v>581</v>
      </c>
      <c r="F4" s="2">
        <v>3623</v>
      </c>
    </row>
  </sheetData>
  <phoneticPr fontId="0" type="noConversion"/>
  <pageMargins left="0.7" right="0.58333333333333337" top="1.6041666666666667" bottom="0.75" header="0.3" footer="0.3"/>
  <pageSetup paperSize="9" orientation="portrait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I10" sqref="I10"/>
    </sheetView>
  </sheetViews>
  <sheetFormatPr defaultRowHeight="12.75"/>
  <cols>
    <col min="1" max="1" width="11.28515625" customWidth="1"/>
    <col min="7" max="7" width="11.85546875" customWidth="1"/>
  </cols>
  <sheetData>
    <row r="1" spans="1:8" s="4" customFormat="1" ht="15">
      <c r="A1" s="13" t="s">
        <v>582</v>
      </c>
      <c r="B1" s="14"/>
      <c r="C1" s="14"/>
      <c r="D1" s="14"/>
      <c r="E1" s="14"/>
      <c r="F1" s="14"/>
      <c r="G1" s="14"/>
      <c r="H1" s="3"/>
    </row>
    <row r="2" spans="1:8" s="4" customFormat="1" ht="15">
      <c r="A2" s="18"/>
      <c r="B2" s="20" t="s">
        <v>624</v>
      </c>
      <c r="C2" s="20" t="s">
        <v>623</v>
      </c>
      <c r="D2" s="20" t="s">
        <v>622</v>
      </c>
      <c r="E2" s="20" t="s">
        <v>625</v>
      </c>
      <c r="F2" s="20" t="s">
        <v>626</v>
      </c>
      <c r="G2" s="20" t="s">
        <v>627</v>
      </c>
      <c r="H2" s="19"/>
    </row>
    <row r="3" spans="1:8" ht="20.25" customHeight="1">
      <c r="A3" s="15" t="s">
        <v>589</v>
      </c>
      <c r="B3" s="15">
        <v>205</v>
      </c>
      <c r="C3" s="15">
        <v>10500</v>
      </c>
      <c r="D3" s="15" t="s">
        <v>590</v>
      </c>
      <c r="E3" s="15" t="s">
        <v>307</v>
      </c>
      <c r="F3" s="15" t="s">
        <v>59</v>
      </c>
      <c r="G3" s="16">
        <v>8033</v>
      </c>
    </row>
    <row r="4" spans="1:8" ht="20.25" customHeight="1">
      <c r="A4" s="15" t="s">
        <v>591</v>
      </c>
      <c r="B4" s="15">
        <v>205</v>
      </c>
      <c r="C4" s="15">
        <v>10500</v>
      </c>
      <c r="D4" s="15" t="s">
        <v>590</v>
      </c>
      <c r="E4" s="15" t="s">
        <v>569</v>
      </c>
      <c r="F4" s="15" t="s">
        <v>59</v>
      </c>
      <c r="G4" s="16">
        <v>8033</v>
      </c>
    </row>
    <row r="5" spans="1:8" ht="20.25" customHeight="1">
      <c r="A5" s="15" t="s">
        <v>583</v>
      </c>
      <c r="B5" s="15">
        <v>280</v>
      </c>
      <c r="C5" s="15">
        <v>11000</v>
      </c>
      <c r="D5" s="15" t="s">
        <v>584</v>
      </c>
      <c r="E5" s="15" t="s">
        <v>118</v>
      </c>
      <c r="F5" s="15" t="s">
        <v>52</v>
      </c>
      <c r="G5" s="16">
        <v>8314</v>
      </c>
    </row>
    <row r="6" spans="1:8" ht="20.25" customHeight="1">
      <c r="A6" s="15" t="s">
        <v>592</v>
      </c>
      <c r="B6" s="15">
        <v>280</v>
      </c>
      <c r="C6" s="15">
        <v>11000</v>
      </c>
      <c r="D6" s="15" t="s">
        <v>593</v>
      </c>
      <c r="E6" s="15" t="s">
        <v>214</v>
      </c>
      <c r="F6" s="15" t="s">
        <v>52</v>
      </c>
      <c r="G6" s="16">
        <v>8314</v>
      </c>
    </row>
    <row r="7" spans="1:8" ht="20.25" customHeight="1">
      <c r="A7" s="15" t="s">
        <v>594</v>
      </c>
      <c r="B7" s="15">
        <v>380</v>
      </c>
      <c r="C7" s="15">
        <v>16400</v>
      </c>
      <c r="D7" s="15" t="s">
        <v>595</v>
      </c>
      <c r="E7" s="15" t="s">
        <v>596</v>
      </c>
      <c r="F7" s="15" t="s">
        <v>423</v>
      </c>
      <c r="G7" s="16">
        <v>21187</v>
      </c>
    </row>
    <row r="8" spans="1:8" ht="20.25" customHeight="1">
      <c r="A8" s="15" t="s">
        <v>597</v>
      </c>
      <c r="B8" s="15">
        <v>310</v>
      </c>
      <c r="C8" s="15">
        <v>13000</v>
      </c>
      <c r="D8" s="17">
        <v>235</v>
      </c>
      <c r="E8" s="15" t="s">
        <v>248</v>
      </c>
      <c r="F8" s="15" t="s">
        <v>164</v>
      </c>
      <c r="G8" s="16">
        <v>15613</v>
      </c>
    </row>
    <row r="9" spans="1:8" ht="20.25" customHeight="1">
      <c r="A9" s="15" t="s">
        <v>585</v>
      </c>
      <c r="B9" s="15">
        <v>240</v>
      </c>
      <c r="C9" s="15">
        <v>9500</v>
      </c>
      <c r="D9" s="15" t="s">
        <v>586</v>
      </c>
      <c r="E9" s="15" t="s">
        <v>164</v>
      </c>
      <c r="F9" s="15" t="s">
        <v>18</v>
      </c>
      <c r="G9" s="16">
        <v>6561</v>
      </c>
    </row>
    <row r="10" spans="1:8" ht="20.25" customHeight="1">
      <c r="A10" s="15" t="s">
        <v>587</v>
      </c>
      <c r="B10" s="15">
        <v>265</v>
      </c>
      <c r="C10" s="15">
        <v>9500</v>
      </c>
      <c r="D10" s="15" t="s">
        <v>588</v>
      </c>
      <c r="E10" s="15" t="s">
        <v>0</v>
      </c>
      <c r="F10" s="15" t="s">
        <v>1</v>
      </c>
      <c r="G10" s="16">
        <v>6561</v>
      </c>
    </row>
  </sheetData>
  <phoneticPr fontId="0" type="noConversion"/>
  <pageMargins left="0.7" right="0.51041666666666663" top="1.5729166666666667" bottom="0.75" header="0.15625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opLeftCell="A4" workbookViewId="0">
      <selection activeCell="F40" sqref="F40"/>
    </sheetView>
  </sheetViews>
  <sheetFormatPr defaultRowHeight="12.75"/>
  <cols>
    <col min="1" max="1" width="16.85546875" customWidth="1"/>
    <col min="6" max="6" width="9.140625" style="4"/>
  </cols>
  <sheetData>
    <row r="1" spans="1:6" s="4" customFormat="1" ht="15">
      <c r="A1" s="13" t="s">
        <v>66</v>
      </c>
      <c r="B1" s="14"/>
      <c r="C1" s="14"/>
      <c r="D1" s="14"/>
      <c r="E1" s="14"/>
    </row>
    <row r="2" spans="1:6" s="4" customFormat="1" ht="18" customHeight="1">
      <c r="A2" s="36"/>
      <c r="B2" s="37" t="s">
        <v>629</v>
      </c>
      <c r="C2" s="37" t="s">
        <v>642</v>
      </c>
      <c r="D2" s="37" t="s">
        <v>625</v>
      </c>
      <c r="E2" s="37" t="s">
        <v>626</v>
      </c>
      <c r="F2" s="32" t="s">
        <v>627</v>
      </c>
    </row>
    <row r="3" spans="1:6" s="4" customFormat="1" ht="13.5" customHeight="1">
      <c r="A3" s="24" t="s">
        <v>640</v>
      </c>
      <c r="B3" s="37">
        <v>3000</v>
      </c>
      <c r="C3" s="29" t="s">
        <v>643</v>
      </c>
      <c r="D3" s="37"/>
      <c r="E3" s="37">
        <v>0.28000000000000003</v>
      </c>
      <c r="F3" s="38">
        <v>1957</v>
      </c>
    </row>
    <row r="4" spans="1:6" s="4" customFormat="1" ht="13.5" customHeight="1">
      <c r="A4" s="24" t="s">
        <v>641</v>
      </c>
      <c r="B4" s="37">
        <v>3000</v>
      </c>
      <c r="C4" s="29" t="s">
        <v>644</v>
      </c>
      <c r="E4" s="37">
        <v>0.28000000000000003</v>
      </c>
      <c r="F4" s="38">
        <v>2050</v>
      </c>
    </row>
    <row r="5" spans="1:6" ht="13.5" customHeight="1">
      <c r="A5" s="24" t="s">
        <v>101</v>
      </c>
      <c r="B5" s="29">
        <v>4000</v>
      </c>
      <c r="C5" s="29" t="s">
        <v>68</v>
      </c>
      <c r="D5" s="29" t="s">
        <v>8</v>
      </c>
      <c r="E5" s="29" t="s">
        <v>102</v>
      </c>
      <c r="F5" s="38">
        <v>2895</v>
      </c>
    </row>
    <row r="6" spans="1:6" ht="13.5" customHeight="1">
      <c r="A6" s="24" t="s">
        <v>108</v>
      </c>
      <c r="B6" s="29">
        <v>4000</v>
      </c>
      <c r="C6" s="29" t="s">
        <v>68</v>
      </c>
      <c r="D6" s="29" t="s">
        <v>8</v>
      </c>
      <c r="E6" s="29" t="s">
        <v>102</v>
      </c>
      <c r="F6" s="38">
        <v>2963</v>
      </c>
    </row>
    <row r="7" spans="1:6" ht="13.5" customHeight="1">
      <c r="A7" s="24" t="s">
        <v>103</v>
      </c>
      <c r="B7" s="29">
        <v>4000</v>
      </c>
      <c r="C7" s="29" t="s">
        <v>68</v>
      </c>
      <c r="D7" s="29" t="s">
        <v>8</v>
      </c>
      <c r="E7" s="29" t="s">
        <v>102</v>
      </c>
      <c r="F7" s="38">
        <v>3131</v>
      </c>
    </row>
    <row r="8" spans="1:6" ht="13.5" customHeight="1">
      <c r="A8" s="24" t="s">
        <v>104</v>
      </c>
      <c r="B8" s="29">
        <v>4000</v>
      </c>
      <c r="C8" s="29" t="s">
        <v>68</v>
      </c>
      <c r="D8" s="29" t="s">
        <v>8</v>
      </c>
      <c r="E8" s="29" t="s">
        <v>102</v>
      </c>
      <c r="F8" s="38">
        <v>3199</v>
      </c>
    </row>
    <row r="9" spans="1:6" ht="13.5" customHeight="1">
      <c r="A9" s="24" t="s">
        <v>105</v>
      </c>
      <c r="B9" s="29">
        <v>4000</v>
      </c>
      <c r="C9" s="29" t="s">
        <v>68</v>
      </c>
      <c r="D9" s="29" t="s">
        <v>8</v>
      </c>
      <c r="E9" s="29" t="s">
        <v>102</v>
      </c>
      <c r="F9" s="38">
        <v>3352</v>
      </c>
    </row>
    <row r="10" spans="1:6">
      <c r="A10" s="24" t="s">
        <v>106</v>
      </c>
      <c r="B10" s="29">
        <v>5000</v>
      </c>
      <c r="C10" s="29" t="s">
        <v>68</v>
      </c>
      <c r="D10" s="29" t="s">
        <v>69</v>
      </c>
      <c r="E10" s="29" t="s">
        <v>70</v>
      </c>
      <c r="F10" s="38">
        <v>3816</v>
      </c>
    </row>
    <row r="11" spans="1:6">
      <c r="A11" s="24" t="s">
        <v>67</v>
      </c>
      <c r="B11" s="29">
        <v>5000</v>
      </c>
      <c r="C11" s="29" t="s">
        <v>68</v>
      </c>
      <c r="D11" s="29" t="s">
        <v>69</v>
      </c>
      <c r="E11" s="29" t="s">
        <v>70</v>
      </c>
      <c r="F11" s="38">
        <v>4112</v>
      </c>
    </row>
    <row r="12" spans="1:6">
      <c r="A12" s="24" t="s">
        <v>71</v>
      </c>
      <c r="B12" s="29">
        <v>6000</v>
      </c>
      <c r="C12" s="29" t="s">
        <v>68</v>
      </c>
      <c r="D12" s="29" t="s">
        <v>72</v>
      </c>
      <c r="E12" s="29" t="s">
        <v>73</v>
      </c>
      <c r="F12" s="38">
        <v>4206</v>
      </c>
    </row>
    <row r="13" spans="1:6">
      <c r="A13" s="24" t="s">
        <v>75</v>
      </c>
      <c r="B13" s="29">
        <v>6000</v>
      </c>
      <c r="C13" s="29" t="s">
        <v>68</v>
      </c>
      <c r="D13" s="29" t="s">
        <v>72</v>
      </c>
      <c r="E13" s="29" t="s">
        <v>73</v>
      </c>
      <c r="F13" s="38">
        <v>4521</v>
      </c>
    </row>
    <row r="14" spans="1:6">
      <c r="A14" s="24" t="s">
        <v>74</v>
      </c>
      <c r="B14" s="29">
        <v>6000</v>
      </c>
      <c r="C14" s="29" t="s">
        <v>68</v>
      </c>
      <c r="D14" s="29" t="s">
        <v>72</v>
      </c>
      <c r="E14" s="29" t="s">
        <v>73</v>
      </c>
      <c r="F14" s="38">
        <v>3930</v>
      </c>
    </row>
    <row r="15" spans="1:6">
      <c r="A15" s="24" t="s">
        <v>78</v>
      </c>
      <c r="B15" s="29">
        <v>6000</v>
      </c>
      <c r="C15" s="29" t="s">
        <v>68</v>
      </c>
      <c r="D15" s="29" t="s">
        <v>72</v>
      </c>
      <c r="E15" s="29" t="s">
        <v>73</v>
      </c>
      <c r="F15" s="38">
        <v>4872</v>
      </c>
    </row>
    <row r="16" spans="1:6">
      <c r="A16" s="24" t="s">
        <v>77</v>
      </c>
      <c r="B16" s="29">
        <v>6000</v>
      </c>
      <c r="C16" s="29" t="s">
        <v>68</v>
      </c>
      <c r="D16" s="29" t="s">
        <v>72</v>
      </c>
      <c r="E16" s="29" t="s">
        <v>73</v>
      </c>
      <c r="F16" s="38">
        <v>4972</v>
      </c>
    </row>
    <row r="17" spans="1:6">
      <c r="A17" s="24" t="s">
        <v>76</v>
      </c>
      <c r="B17" s="29">
        <v>6000</v>
      </c>
      <c r="C17" s="29" t="s">
        <v>68</v>
      </c>
      <c r="D17" s="29" t="s">
        <v>72</v>
      </c>
      <c r="E17" s="29" t="s">
        <v>73</v>
      </c>
      <c r="F17" s="38">
        <v>5133</v>
      </c>
    </row>
    <row r="18" spans="1:6">
      <c r="A18" s="24" t="s">
        <v>79</v>
      </c>
      <c r="B18" s="29">
        <v>7000</v>
      </c>
      <c r="C18" s="29" t="s">
        <v>68</v>
      </c>
      <c r="D18" s="29" t="s">
        <v>80</v>
      </c>
      <c r="E18" s="29" t="s">
        <v>55</v>
      </c>
      <c r="F18" s="38">
        <v>5464</v>
      </c>
    </row>
    <row r="19" spans="1:6">
      <c r="A19" s="24" t="s">
        <v>82</v>
      </c>
      <c r="B19" s="29">
        <v>7000</v>
      </c>
      <c r="C19" s="29" t="s">
        <v>68</v>
      </c>
      <c r="D19" s="29" t="s">
        <v>80</v>
      </c>
      <c r="E19" s="29" t="s">
        <v>55</v>
      </c>
      <c r="F19" s="38">
        <v>5624</v>
      </c>
    </row>
    <row r="20" spans="1:6">
      <c r="A20" s="24" t="s">
        <v>81</v>
      </c>
      <c r="B20" s="29">
        <v>7000</v>
      </c>
      <c r="C20" s="29" t="s">
        <v>68</v>
      </c>
      <c r="D20" s="29" t="s">
        <v>80</v>
      </c>
      <c r="E20" s="29" t="s">
        <v>55</v>
      </c>
      <c r="F20" s="38">
        <v>5928</v>
      </c>
    </row>
    <row r="21" spans="1:6">
      <c r="A21" s="24" t="s">
        <v>85</v>
      </c>
      <c r="B21" s="29">
        <v>8000</v>
      </c>
      <c r="C21" s="29" t="s">
        <v>68</v>
      </c>
      <c r="D21" s="29" t="s">
        <v>84</v>
      </c>
      <c r="E21" s="29" t="s">
        <v>6</v>
      </c>
      <c r="F21" s="38">
        <v>5179</v>
      </c>
    </row>
    <row r="22" spans="1:6">
      <c r="A22" s="24" t="s">
        <v>83</v>
      </c>
      <c r="B22" s="29">
        <v>8000</v>
      </c>
      <c r="C22" s="29" t="s">
        <v>68</v>
      </c>
      <c r="D22" s="29" t="s">
        <v>84</v>
      </c>
      <c r="E22" s="29" t="s">
        <v>6</v>
      </c>
      <c r="F22" s="38">
        <v>5359</v>
      </c>
    </row>
    <row r="23" spans="1:6">
      <c r="A23" s="24" t="s">
        <v>87</v>
      </c>
      <c r="B23" s="29">
        <v>8000</v>
      </c>
      <c r="C23" s="29" t="s">
        <v>68</v>
      </c>
      <c r="D23" s="29" t="s">
        <v>84</v>
      </c>
      <c r="E23" s="29" t="s">
        <v>6</v>
      </c>
      <c r="F23" s="38">
        <v>6388</v>
      </c>
    </row>
    <row r="24" spans="1:6">
      <c r="A24" s="24" t="s">
        <v>86</v>
      </c>
      <c r="B24" s="29">
        <v>8000</v>
      </c>
      <c r="C24" s="29" t="s">
        <v>68</v>
      </c>
      <c r="D24" s="29" t="s">
        <v>84</v>
      </c>
      <c r="E24" s="29" t="s">
        <v>6</v>
      </c>
      <c r="F24" s="38">
        <v>6521</v>
      </c>
    </row>
    <row r="25" spans="1:6">
      <c r="A25" s="24" t="s">
        <v>88</v>
      </c>
      <c r="B25" s="29">
        <v>8000</v>
      </c>
      <c r="C25" s="29" t="s">
        <v>68</v>
      </c>
      <c r="D25" s="29" t="s">
        <v>84</v>
      </c>
      <c r="E25" s="29" t="s">
        <v>6</v>
      </c>
      <c r="F25" s="38">
        <v>6733</v>
      </c>
    </row>
    <row r="26" spans="1:6">
      <c r="A26" s="24" t="s">
        <v>89</v>
      </c>
      <c r="B26" s="29">
        <v>9000</v>
      </c>
      <c r="C26" s="29" t="s">
        <v>68</v>
      </c>
      <c r="D26" s="29" t="s">
        <v>90</v>
      </c>
      <c r="E26" s="29" t="s">
        <v>27</v>
      </c>
      <c r="F26" s="38">
        <v>5793</v>
      </c>
    </row>
    <row r="27" spans="1:6">
      <c r="A27" s="24" t="s">
        <v>645</v>
      </c>
      <c r="B27" s="29">
        <v>9000</v>
      </c>
      <c r="C27" s="29" t="s">
        <v>68</v>
      </c>
      <c r="D27" s="29" t="s">
        <v>90</v>
      </c>
      <c r="E27" s="29" t="s">
        <v>27</v>
      </c>
      <c r="F27" s="38">
        <v>6258</v>
      </c>
    </row>
    <row r="28" spans="1:6">
      <c r="A28" s="24" t="s">
        <v>91</v>
      </c>
      <c r="B28" s="29">
        <v>10000</v>
      </c>
      <c r="C28" s="29" t="s">
        <v>68</v>
      </c>
      <c r="D28" s="29" t="s">
        <v>92</v>
      </c>
      <c r="E28" s="29" t="s">
        <v>93</v>
      </c>
      <c r="F28" s="38">
        <v>8104</v>
      </c>
    </row>
    <row r="29" spans="1:6">
      <c r="A29" s="24" t="s">
        <v>94</v>
      </c>
      <c r="B29" s="29">
        <v>11000</v>
      </c>
      <c r="C29" s="29" t="s">
        <v>68</v>
      </c>
      <c r="D29" s="29" t="s">
        <v>95</v>
      </c>
      <c r="E29" s="29" t="s">
        <v>96</v>
      </c>
      <c r="F29" s="38">
        <v>8877</v>
      </c>
    </row>
    <row r="30" spans="1:6">
      <c r="A30" s="24" t="s">
        <v>107</v>
      </c>
      <c r="B30" s="29">
        <v>12000</v>
      </c>
      <c r="C30" s="29" t="s">
        <v>68</v>
      </c>
      <c r="D30" s="29" t="s">
        <v>98</v>
      </c>
      <c r="E30" s="29" t="s">
        <v>99</v>
      </c>
      <c r="F30" s="38">
        <v>11410</v>
      </c>
    </row>
    <row r="31" spans="1:6">
      <c r="A31" s="24" t="s">
        <v>100</v>
      </c>
      <c r="B31" s="29">
        <v>12000</v>
      </c>
      <c r="C31" s="29" t="s">
        <v>68</v>
      </c>
      <c r="D31" s="29" t="s">
        <v>98</v>
      </c>
      <c r="E31" s="29" t="s">
        <v>99</v>
      </c>
      <c r="F31" s="38">
        <v>9734</v>
      </c>
    </row>
    <row r="32" spans="1:6">
      <c r="A32" s="24" t="s">
        <v>97</v>
      </c>
      <c r="B32" s="29">
        <v>12000</v>
      </c>
      <c r="C32" s="29" t="s">
        <v>68</v>
      </c>
      <c r="D32" s="29" t="s">
        <v>98</v>
      </c>
      <c r="E32" s="29" t="s">
        <v>99</v>
      </c>
      <c r="F32" s="38">
        <v>10298</v>
      </c>
    </row>
    <row r="33" spans="1:6">
      <c r="A33" s="22"/>
      <c r="B33" s="22"/>
      <c r="C33" s="22"/>
      <c r="D33" s="22"/>
      <c r="E33" s="22"/>
      <c r="F33" s="39"/>
    </row>
    <row r="34" spans="1:6">
      <c r="A34" s="24" t="s">
        <v>209</v>
      </c>
      <c r="B34" s="29">
        <v>10000</v>
      </c>
      <c r="C34" s="29" t="s">
        <v>198</v>
      </c>
      <c r="D34" s="29" t="s">
        <v>210</v>
      </c>
      <c r="E34" s="29" t="s">
        <v>211</v>
      </c>
      <c r="F34" s="38">
        <v>27603</v>
      </c>
    </row>
    <row r="35" spans="1:6">
      <c r="A35" s="24" t="s">
        <v>206</v>
      </c>
      <c r="B35" s="29">
        <v>11000</v>
      </c>
      <c r="C35" s="29" t="s">
        <v>198</v>
      </c>
      <c r="D35" s="29" t="s">
        <v>207</v>
      </c>
      <c r="E35" s="29" t="s">
        <v>208</v>
      </c>
      <c r="F35" s="38">
        <v>34398</v>
      </c>
    </row>
    <row r="36" spans="1:6">
      <c r="A36" s="24" t="s">
        <v>203</v>
      </c>
      <c r="B36" s="29">
        <v>12000</v>
      </c>
      <c r="C36" s="29" t="s">
        <v>198</v>
      </c>
      <c r="D36" s="29" t="s">
        <v>204</v>
      </c>
      <c r="E36" s="29" t="s">
        <v>205</v>
      </c>
      <c r="F36" s="38">
        <v>34267</v>
      </c>
    </row>
    <row r="37" spans="1:6">
      <c r="A37" s="24" t="s">
        <v>200</v>
      </c>
      <c r="B37" s="29">
        <v>14000</v>
      </c>
      <c r="C37" s="40" t="s">
        <v>198</v>
      </c>
      <c r="D37" s="29" t="s">
        <v>201</v>
      </c>
      <c r="E37" s="29" t="s">
        <v>202</v>
      </c>
      <c r="F37" s="38">
        <v>44248</v>
      </c>
    </row>
    <row r="38" spans="1:6">
      <c r="A38" s="24" t="s">
        <v>197</v>
      </c>
      <c r="B38" s="29">
        <v>6000</v>
      </c>
      <c r="C38" s="29" t="s">
        <v>198</v>
      </c>
      <c r="D38" s="29" t="s">
        <v>199</v>
      </c>
      <c r="E38" s="29" t="s">
        <v>164</v>
      </c>
      <c r="F38" s="38">
        <v>12012</v>
      </c>
    </row>
    <row r="39" spans="1:6">
      <c r="A39" s="24" t="s">
        <v>215</v>
      </c>
      <c r="B39" s="29">
        <v>8000</v>
      </c>
      <c r="C39" s="29" t="s">
        <v>198</v>
      </c>
      <c r="D39" s="29" t="s">
        <v>216</v>
      </c>
      <c r="E39" s="29">
        <v>1</v>
      </c>
      <c r="F39" s="38">
        <v>23151</v>
      </c>
    </row>
    <row r="40" spans="1:6">
      <c r="A40" s="24" t="s">
        <v>212</v>
      </c>
      <c r="B40" s="29">
        <v>9000</v>
      </c>
      <c r="C40" s="29" t="s">
        <v>198</v>
      </c>
      <c r="D40" s="29" t="s">
        <v>213</v>
      </c>
      <c r="E40" s="29" t="s">
        <v>214</v>
      </c>
      <c r="F40" s="38">
        <v>26014</v>
      </c>
    </row>
  </sheetData>
  <phoneticPr fontId="0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opLeftCell="A10" workbookViewId="0">
      <selection activeCell="G42" sqref="G42"/>
    </sheetView>
  </sheetViews>
  <sheetFormatPr defaultRowHeight="12.75"/>
  <cols>
    <col min="1" max="1" width="13.85546875" customWidth="1"/>
    <col min="7" max="7" width="14.28515625" customWidth="1"/>
  </cols>
  <sheetData>
    <row r="1" spans="1:7" s="4" customFormat="1" ht="24" customHeight="1">
      <c r="A1" s="13" t="s">
        <v>109</v>
      </c>
      <c r="B1" s="14"/>
      <c r="C1" s="14"/>
      <c r="D1" s="14"/>
      <c r="E1" s="14"/>
      <c r="F1" s="14"/>
    </row>
    <row r="2" spans="1:7" s="4" customFormat="1" ht="20.25" customHeight="1">
      <c r="A2" s="35"/>
      <c r="B2" s="32" t="s">
        <v>624</v>
      </c>
      <c r="C2" s="32" t="s">
        <v>629</v>
      </c>
      <c r="D2" s="32" t="s">
        <v>622</v>
      </c>
      <c r="E2" s="32" t="s">
        <v>625</v>
      </c>
      <c r="F2" s="32" t="s">
        <v>626</v>
      </c>
      <c r="G2" s="32" t="s">
        <v>627</v>
      </c>
    </row>
    <row r="3" spans="1:7">
      <c r="A3" s="15" t="s">
        <v>143</v>
      </c>
      <c r="B3" s="28">
        <v>300</v>
      </c>
      <c r="C3" s="28">
        <v>1200</v>
      </c>
      <c r="D3" s="28">
        <v>800</v>
      </c>
      <c r="E3" s="28" t="s">
        <v>73</v>
      </c>
      <c r="F3" s="28" t="s">
        <v>126</v>
      </c>
      <c r="G3" s="31">
        <v>1305</v>
      </c>
    </row>
    <row r="4" spans="1:7">
      <c r="A4" s="15" t="s">
        <v>125</v>
      </c>
      <c r="B4" s="28">
        <v>300</v>
      </c>
      <c r="C4" s="28">
        <v>1200</v>
      </c>
      <c r="D4" s="28">
        <v>800</v>
      </c>
      <c r="E4" s="28" t="s">
        <v>73</v>
      </c>
      <c r="F4" s="28" t="s">
        <v>126</v>
      </c>
      <c r="G4" s="31">
        <v>1840</v>
      </c>
    </row>
    <row r="5" spans="1:7">
      <c r="A5" s="15" t="s">
        <v>142</v>
      </c>
      <c r="B5" s="28">
        <v>300</v>
      </c>
      <c r="C5" s="28">
        <v>2400</v>
      </c>
      <c r="D5" s="28">
        <v>800</v>
      </c>
      <c r="E5" s="28" t="s">
        <v>69</v>
      </c>
      <c r="F5" s="28" t="s">
        <v>70</v>
      </c>
      <c r="G5" s="31">
        <v>2717</v>
      </c>
    </row>
    <row r="6" spans="1:7">
      <c r="A6" s="15" t="s">
        <v>124</v>
      </c>
      <c r="B6" s="28">
        <v>300</v>
      </c>
      <c r="C6" s="28">
        <v>2400</v>
      </c>
      <c r="D6" s="28">
        <v>800</v>
      </c>
      <c r="E6" s="28" t="s">
        <v>69</v>
      </c>
      <c r="F6" s="28" t="s">
        <v>70</v>
      </c>
      <c r="G6" s="31">
        <v>3770</v>
      </c>
    </row>
    <row r="7" spans="1:7">
      <c r="A7" s="15" t="s">
        <v>137</v>
      </c>
      <c r="B7" s="28">
        <v>300</v>
      </c>
      <c r="C7" s="28">
        <v>1200</v>
      </c>
      <c r="D7" s="28">
        <v>1000</v>
      </c>
      <c r="E7" s="28" t="s">
        <v>132</v>
      </c>
      <c r="F7" s="28" t="s">
        <v>46</v>
      </c>
      <c r="G7" s="31">
        <v>2155</v>
      </c>
    </row>
    <row r="8" spans="1:7">
      <c r="A8" s="15" t="s">
        <v>141</v>
      </c>
      <c r="B8" s="28">
        <v>300</v>
      </c>
      <c r="C8" s="28">
        <v>1200</v>
      </c>
      <c r="D8" s="28">
        <v>1000</v>
      </c>
      <c r="E8" s="28" t="s">
        <v>132</v>
      </c>
      <c r="F8" s="28" t="s">
        <v>46</v>
      </c>
      <c r="G8" s="31">
        <v>2193</v>
      </c>
    </row>
    <row r="9" spans="1:7">
      <c r="A9" s="15" t="s">
        <v>163</v>
      </c>
      <c r="B9" s="28">
        <v>300</v>
      </c>
      <c r="C9" s="28">
        <v>1200</v>
      </c>
      <c r="D9" s="28">
        <v>1000</v>
      </c>
      <c r="E9" s="28" t="s">
        <v>164</v>
      </c>
      <c r="F9" s="28" t="s">
        <v>46</v>
      </c>
      <c r="G9" s="31">
        <v>2245</v>
      </c>
    </row>
    <row r="10" spans="1:7">
      <c r="A10" s="15" t="s">
        <v>136</v>
      </c>
      <c r="B10" s="28">
        <v>300</v>
      </c>
      <c r="C10" s="28">
        <v>2400</v>
      </c>
      <c r="D10" s="28">
        <v>1000</v>
      </c>
      <c r="E10" s="28" t="s">
        <v>72</v>
      </c>
      <c r="F10" s="28" t="s">
        <v>73</v>
      </c>
      <c r="G10" s="31">
        <v>4512</v>
      </c>
    </row>
    <row r="11" spans="1:7">
      <c r="A11" s="15" t="s">
        <v>140</v>
      </c>
      <c r="B11" s="28">
        <v>300</v>
      </c>
      <c r="C11" s="28">
        <v>2400</v>
      </c>
      <c r="D11" s="28">
        <v>1000</v>
      </c>
      <c r="E11" s="28" t="s">
        <v>72</v>
      </c>
      <c r="F11" s="28" t="s">
        <v>73</v>
      </c>
      <c r="G11" s="31">
        <v>2745</v>
      </c>
    </row>
    <row r="12" spans="1:7">
      <c r="A12" s="15" t="s">
        <v>161</v>
      </c>
      <c r="B12" s="28">
        <v>300</v>
      </c>
      <c r="C12" s="28">
        <v>2400</v>
      </c>
      <c r="D12" s="28">
        <v>1000</v>
      </c>
      <c r="E12" s="28" t="s">
        <v>162</v>
      </c>
      <c r="F12" s="28" t="s">
        <v>73</v>
      </c>
      <c r="G12" s="31">
        <v>3342</v>
      </c>
    </row>
    <row r="13" spans="1:7">
      <c r="A13" s="15" t="s">
        <v>134</v>
      </c>
      <c r="B13" s="28">
        <v>300</v>
      </c>
      <c r="C13" s="28">
        <v>1200</v>
      </c>
      <c r="D13" s="28">
        <v>1200</v>
      </c>
      <c r="E13" s="28" t="s">
        <v>135</v>
      </c>
      <c r="F13" s="28" t="s">
        <v>43</v>
      </c>
      <c r="G13" s="31">
        <v>3154</v>
      </c>
    </row>
    <row r="14" spans="1:7">
      <c r="A14" s="15" t="s">
        <v>138</v>
      </c>
      <c r="B14" s="28">
        <v>300</v>
      </c>
      <c r="C14" s="28">
        <v>1200</v>
      </c>
      <c r="D14" s="28">
        <v>1200</v>
      </c>
      <c r="E14" s="28" t="s">
        <v>139</v>
      </c>
      <c r="F14" s="28" t="s">
        <v>43</v>
      </c>
      <c r="G14" s="31">
        <v>2746</v>
      </c>
    </row>
    <row r="15" spans="1:7">
      <c r="A15" s="15" t="s">
        <v>160</v>
      </c>
      <c r="B15" s="28">
        <v>300</v>
      </c>
      <c r="C15" s="28">
        <v>1200</v>
      </c>
      <c r="D15" s="28">
        <v>1200</v>
      </c>
      <c r="E15" s="28" t="s">
        <v>135</v>
      </c>
      <c r="F15" s="28" t="s">
        <v>43</v>
      </c>
      <c r="G15" s="31">
        <v>2853</v>
      </c>
    </row>
    <row r="16" spans="1:7">
      <c r="A16" s="15" t="s">
        <v>133</v>
      </c>
      <c r="B16" s="28">
        <v>300</v>
      </c>
      <c r="C16" s="28">
        <v>2400</v>
      </c>
      <c r="D16" s="28">
        <v>1200</v>
      </c>
      <c r="E16" s="28" t="s">
        <v>131</v>
      </c>
      <c r="F16" s="28" t="s">
        <v>132</v>
      </c>
      <c r="G16" s="31">
        <v>3935</v>
      </c>
    </row>
    <row r="17" spans="1:7">
      <c r="A17" s="15" t="s">
        <v>130</v>
      </c>
      <c r="B17" s="28">
        <v>300</v>
      </c>
      <c r="C17" s="28">
        <v>2400</v>
      </c>
      <c r="D17" s="28">
        <v>1200</v>
      </c>
      <c r="E17" s="28" t="s">
        <v>131</v>
      </c>
      <c r="F17" s="28" t="s">
        <v>132</v>
      </c>
      <c r="G17" s="31">
        <v>4054</v>
      </c>
    </row>
    <row r="18" spans="1:7">
      <c r="A18" s="15" t="s">
        <v>158</v>
      </c>
      <c r="B18" s="28">
        <v>300</v>
      </c>
      <c r="C18" s="28">
        <v>2400</v>
      </c>
      <c r="D18" s="28">
        <v>1200</v>
      </c>
      <c r="E18" s="28" t="s">
        <v>159</v>
      </c>
      <c r="F18" s="28" t="s">
        <v>132</v>
      </c>
      <c r="G18" s="31">
        <v>4128</v>
      </c>
    </row>
    <row r="19" spans="1:7">
      <c r="A19" s="15" t="s">
        <v>129</v>
      </c>
      <c r="B19" s="28">
        <v>300</v>
      </c>
      <c r="C19" s="28">
        <v>1200</v>
      </c>
      <c r="D19" s="28">
        <v>1400</v>
      </c>
      <c r="E19" s="28" t="s">
        <v>0</v>
      </c>
      <c r="F19" s="28" t="s">
        <v>1</v>
      </c>
      <c r="G19" s="31">
        <v>3154</v>
      </c>
    </row>
    <row r="20" spans="1:7">
      <c r="A20" s="15" t="s">
        <v>128</v>
      </c>
      <c r="B20" s="28">
        <v>300</v>
      </c>
      <c r="C20" s="28">
        <v>1200</v>
      </c>
      <c r="D20" s="28">
        <v>1400</v>
      </c>
      <c r="E20" s="28" t="s">
        <v>0</v>
      </c>
      <c r="F20" s="28" t="s">
        <v>1</v>
      </c>
      <c r="G20" s="31">
        <v>3329</v>
      </c>
    </row>
    <row r="21" spans="1:7">
      <c r="A21" s="15" t="s">
        <v>127</v>
      </c>
      <c r="B21" s="28">
        <v>300</v>
      </c>
      <c r="C21" s="28">
        <v>1200</v>
      </c>
      <c r="D21" s="28">
        <v>1400</v>
      </c>
      <c r="E21" s="28" t="s">
        <v>0</v>
      </c>
      <c r="F21" s="28" t="s">
        <v>1</v>
      </c>
      <c r="G21" s="31">
        <v>3603</v>
      </c>
    </row>
    <row r="22" spans="1:7">
      <c r="A22" s="15" t="s">
        <v>153</v>
      </c>
      <c r="B22" s="28">
        <v>300</v>
      </c>
      <c r="C22" s="28">
        <v>2400</v>
      </c>
      <c r="D22" s="28">
        <v>1400</v>
      </c>
      <c r="E22" s="28" t="s">
        <v>122</v>
      </c>
      <c r="F22" s="28" t="s">
        <v>123</v>
      </c>
      <c r="G22" s="31">
        <v>4808</v>
      </c>
    </row>
    <row r="23" spans="1:7">
      <c r="A23" s="15" t="s">
        <v>121</v>
      </c>
      <c r="B23" s="28">
        <v>300</v>
      </c>
      <c r="C23" s="28">
        <v>2400</v>
      </c>
      <c r="D23" s="28">
        <v>1400</v>
      </c>
      <c r="E23" s="28" t="s">
        <v>122</v>
      </c>
      <c r="F23" s="28" t="s">
        <v>123</v>
      </c>
      <c r="G23" s="31">
        <v>5134</v>
      </c>
    </row>
    <row r="24" spans="1:7">
      <c r="A24" s="15" t="s">
        <v>156</v>
      </c>
      <c r="B24" s="28">
        <v>300</v>
      </c>
      <c r="C24" s="28">
        <v>2400</v>
      </c>
      <c r="D24" s="28">
        <v>1400</v>
      </c>
      <c r="E24" s="28" t="s">
        <v>157</v>
      </c>
      <c r="F24" s="28" t="s">
        <v>123</v>
      </c>
      <c r="G24" s="31">
        <v>5035</v>
      </c>
    </row>
    <row r="25" spans="1:7">
      <c r="A25" s="15" t="s">
        <v>172</v>
      </c>
      <c r="B25" s="28">
        <v>300</v>
      </c>
      <c r="C25" s="28">
        <v>1200</v>
      </c>
      <c r="D25" s="28">
        <v>1600</v>
      </c>
      <c r="E25" s="28" t="s">
        <v>122</v>
      </c>
      <c r="F25" s="28" t="s">
        <v>123</v>
      </c>
      <c r="G25" s="31">
        <v>2598</v>
      </c>
    </row>
    <row r="26" spans="1:7">
      <c r="A26" s="15" t="s">
        <v>170</v>
      </c>
      <c r="B26" s="28">
        <v>300</v>
      </c>
      <c r="C26" s="28">
        <v>1200</v>
      </c>
      <c r="D26" s="28">
        <v>1600</v>
      </c>
      <c r="E26" s="28" t="s">
        <v>171</v>
      </c>
      <c r="F26" s="28" t="s">
        <v>13</v>
      </c>
      <c r="G26" s="31">
        <v>2727</v>
      </c>
    </row>
    <row r="27" spans="1:7">
      <c r="A27" s="15" t="s">
        <v>154</v>
      </c>
      <c r="B27" s="28">
        <v>300</v>
      </c>
      <c r="C27" s="28">
        <v>1200</v>
      </c>
      <c r="D27" s="28">
        <v>1600</v>
      </c>
      <c r="E27" s="28" t="s">
        <v>155</v>
      </c>
      <c r="F27" s="28" t="s">
        <v>13</v>
      </c>
      <c r="G27" s="31">
        <v>2965</v>
      </c>
    </row>
    <row r="28" spans="1:7">
      <c r="A28" s="15" t="s">
        <v>169</v>
      </c>
      <c r="B28" s="28">
        <v>300</v>
      </c>
      <c r="C28" s="28">
        <v>2400</v>
      </c>
      <c r="D28" s="28">
        <v>1600</v>
      </c>
      <c r="E28" s="28" t="s">
        <v>151</v>
      </c>
      <c r="F28" s="28" t="s">
        <v>152</v>
      </c>
      <c r="G28" s="31">
        <v>5476</v>
      </c>
    </row>
    <row r="29" spans="1:7">
      <c r="A29" s="15" t="s">
        <v>168</v>
      </c>
      <c r="B29" s="28">
        <v>300</v>
      </c>
      <c r="C29" s="28">
        <v>2400</v>
      </c>
      <c r="D29" s="28">
        <v>1600</v>
      </c>
      <c r="E29" s="28" t="s">
        <v>151</v>
      </c>
      <c r="F29" s="28" t="s">
        <v>152</v>
      </c>
      <c r="G29" s="31">
        <v>6303</v>
      </c>
    </row>
    <row r="30" spans="1:7">
      <c r="A30" s="15" t="s">
        <v>150</v>
      </c>
      <c r="B30" s="28">
        <v>300</v>
      </c>
      <c r="C30" s="28">
        <v>2400</v>
      </c>
      <c r="D30" s="28">
        <v>1600</v>
      </c>
      <c r="E30" s="28" t="s">
        <v>151</v>
      </c>
      <c r="F30" s="28" t="s">
        <v>152</v>
      </c>
      <c r="G30" s="31">
        <v>6275</v>
      </c>
    </row>
    <row r="31" spans="1:7">
      <c r="A31" s="15" t="s">
        <v>167</v>
      </c>
      <c r="B31" s="28">
        <v>500</v>
      </c>
      <c r="C31" s="28">
        <v>1200</v>
      </c>
      <c r="D31" s="28">
        <v>2000</v>
      </c>
      <c r="E31" s="28" t="s">
        <v>122</v>
      </c>
      <c r="F31" s="28" t="s">
        <v>123</v>
      </c>
      <c r="G31" s="31">
        <v>4678</v>
      </c>
    </row>
    <row r="32" spans="1:7">
      <c r="A32" s="15" t="s">
        <v>166</v>
      </c>
      <c r="B32" s="28">
        <v>500</v>
      </c>
      <c r="C32" s="28">
        <v>1200</v>
      </c>
      <c r="D32" s="28">
        <v>2000</v>
      </c>
      <c r="E32" s="28" t="s">
        <v>122</v>
      </c>
      <c r="F32" s="28" t="s">
        <v>123</v>
      </c>
      <c r="G32" s="31">
        <v>4905</v>
      </c>
    </row>
    <row r="33" spans="1:7">
      <c r="A33" s="15" t="s">
        <v>148</v>
      </c>
      <c r="B33" s="28">
        <v>500</v>
      </c>
      <c r="C33" s="28">
        <v>1200</v>
      </c>
      <c r="D33" s="28">
        <v>2000</v>
      </c>
      <c r="E33" s="28" t="s">
        <v>149</v>
      </c>
      <c r="F33" s="28" t="s">
        <v>135</v>
      </c>
      <c r="G33" s="31">
        <v>5035</v>
      </c>
    </row>
    <row r="34" spans="1:7">
      <c r="A34" s="15" t="s">
        <v>165</v>
      </c>
      <c r="B34" s="28">
        <v>500</v>
      </c>
      <c r="C34" s="28">
        <v>1200</v>
      </c>
      <c r="D34" s="28">
        <v>2400</v>
      </c>
      <c r="E34" s="28" t="s">
        <v>92</v>
      </c>
      <c r="F34" s="28" t="s">
        <v>93</v>
      </c>
      <c r="G34" s="31">
        <v>5638</v>
      </c>
    </row>
    <row r="35" spans="1:7">
      <c r="A35" s="15" t="s">
        <v>120</v>
      </c>
      <c r="B35" s="28">
        <v>500</v>
      </c>
      <c r="C35" s="28">
        <v>1200</v>
      </c>
      <c r="D35" s="28">
        <v>2400</v>
      </c>
      <c r="E35" s="28" t="s">
        <v>92</v>
      </c>
      <c r="F35" s="28" t="s">
        <v>93</v>
      </c>
      <c r="G35" s="31">
        <v>5929</v>
      </c>
    </row>
    <row r="36" spans="1:7">
      <c r="A36" s="15" t="s">
        <v>146</v>
      </c>
      <c r="B36" s="28">
        <v>500</v>
      </c>
      <c r="C36" s="28">
        <v>1200</v>
      </c>
      <c r="D36" s="28">
        <v>2400</v>
      </c>
      <c r="E36" s="28" t="s">
        <v>147</v>
      </c>
      <c r="F36" s="28" t="s">
        <v>93</v>
      </c>
      <c r="G36" s="31">
        <v>6200</v>
      </c>
    </row>
    <row r="37" spans="1:7">
      <c r="A37" s="15" t="s">
        <v>119</v>
      </c>
      <c r="B37" s="28">
        <v>500</v>
      </c>
      <c r="C37" s="28">
        <v>1200</v>
      </c>
      <c r="D37" s="28">
        <v>2800</v>
      </c>
      <c r="E37" s="28" t="s">
        <v>117</v>
      </c>
      <c r="F37" s="28" t="s">
        <v>118</v>
      </c>
      <c r="G37" s="31">
        <v>7773</v>
      </c>
    </row>
    <row r="38" spans="1:7">
      <c r="A38" s="15" t="s">
        <v>116</v>
      </c>
      <c r="B38" s="28">
        <v>500</v>
      </c>
      <c r="C38" s="28">
        <v>1200</v>
      </c>
      <c r="D38" s="28">
        <v>2800</v>
      </c>
      <c r="E38" s="28" t="s">
        <v>117</v>
      </c>
      <c r="F38" s="28" t="s">
        <v>118</v>
      </c>
      <c r="G38" s="31">
        <v>8351</v>
      </c>
    </row>
    <row r="39" spans="1:7">
      <c r="A39" s="15" t="s">
        <v>144</v>
      </c>
      <c r="B39" s="28">
        <v>500</v>
      </c>
      <c r="C39" s="28">
        <v>1200</v>
      </c>
      <c r="D39" s="28">
        <v>2800</v>
      </c>
      <c r="E39" s="28" t="s">
        <v>145</v>
      </c>
      <c r="F39" s="28" t="s">
        <v>118</v>
      </c>
      <c r="G39" s="31">
        <v>8516</v>
      </c>
    </row>
    <row r="40" spans="1:7">
      <c r="A40" s="15" t="s">
        <v>112</v>
      </c>
      <c r="B40" s="28">
        <v>500</v>
      </c>
      <c r="C40" s="28">
        <v>1200</v>
      </c>
      <c r="D40" s="28">
        <v>3200</v>
      </c>
      <c r="E40" s="28" t="s">
        <v>111</v>
      </c>
      <c r="F40" s="28" t="s">
        <v>9</v>
      </c>
      <c r="G40" s="31">
        <v>6863</v>
      </c>
    </row>
    <row r="41" spans="1:7">
      <c r="A41" s="15" t="s">
        <v>110</v>
      </c>
      <c r="B41" s="28">
        <v>500</v>
      </c>
      <c r="C41" s="28">
        <v>1200</v>
      </c>
      <c r="D41" s="28">
        <v>3200</v>
      </c>
      <c r="E41" s="28" t="s">
        <v>111</v>
      </c>
      <c r="F41" s="28" t="s">
        <v>9</v>
      </c>
      <c r="G41" s="31">
        <v>7585</v>
      </c>
    </row>
    <row r="42" spans="1:7">
      <c r="A42" s="15" t="s">
        <v>113</v>
      </c>
      <c r="B42" s="28">
        <v>500</v>
      </c>
      <c r="C42" s="28">
        <v>800</v>
      </c>
      <c r="D42" s="28">
        <v>3200</v>
      </c>
      <c r="E42" s="28" t="s">
        <v>114</v>
      </c>
      <c r="F42" s="28" t="s">
        <v>115</v>
      </c>
      <c r="G42" s="31">
        <v>7062</v>
      </c>
    </row>
  </sheetData>
  <phoneticPr fontId="0" type="noConversion"/>
  <pageMargins left="0.53125" right="0.7" top="1.6979166666666667" bottom="0.75" header="0.3" footer="0.3"/>
  <pageSetup paperSize="9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"/>
  <sheetViews>
    <sheetView workbookViewId="0">
      <selection activeCell="G11" sqref="G11"/>
    </sheetView>
  </sheetViews>
  <sheetFormatPr defaultRowHeight="12.75"/>
  <cols>
    <col min="7" max="7" width="10.7109375" bestFit="1" customWidth="1"/>
    <col min="8" max="8" width="12.5703125" customWidth="1"/>
  </cols>
  <sheetData>
    <row r="2" spans="1:7" ht="15">
      <c r="A2" s="13" t="s">
        <v>173</v>
      </c>
      <c r="B2" s="14"/>
      <c r="C2" s="14"/>
      <c r="D2" s="14"/>
      <c r="E2" s="14"/>
      <c r="F2" s="14"/>
    </row>
    <row r="3" spans="1:7">
      <c r="A3" s="15"/>
      <c r="B3" s="15" t="s">
        <v>624</v>
      </c>
      <c r="C3" s="15" t="s">
        <v>629</v>
      </c>
      <c r="D3" s="15" t="s">
        <v>622</v>
      </c>
      <c r="E3" s="15" t="s">
        <v>625</v>
      </c>
      <c r="F3" s="15" t="s">
        <v>626</v>
      </c>
      <c r="G3" s="15" t="s">
        <v>627</v>
      </c>
    </row>
    <row r="4" spans="1:7">
      <c r="A4" s="15" t="s">
        <v>174</v>
      </c>
      <c r="B4" s="15">
        <v>140</v>
      </c>
      <c r="C4" s="15">
        <v>6000</v>
      </c>
      <c r="D4" s="15">
        <v>2000</v>
      </c>
      <c r="E4" s="15" t="s">
        <v>175</v>
      </c>
      <c r="F4" s="15" t="s">
        <v>176</v>
      </c>
      <c r="G4" s="16">
        <v>12650</v>
      </c>
    </row>
    <row r="5" spans="1:7">
      <c r="A5" s="15" t="s">
        <v>177</v>
      </c>
      <c r="B5" s="15">
        <v>170</v>
      </c>
      <c r="C5" s="15">
        <v>3000</v>
      </c>
      <c r="D5" s="15">
        <v>1800</v>
      </c>
      <c r="E5" s="15" t="s">
        <v>178</v>
      </c>
      <c r="F5" s="15" t="s">
        <v>179</v>
      </c>
      <c r="G5" s="16">
        <v>7300</v>
      </c>
    </row>
  </sheetData>
  <phoneticPr fontId="0" type="noConversion"/>
  <pageMargins left="0.53125" right="0.47916666666666669" top="1.5208333333333333" bottom="0.75" header="0.3" footer="0.3"/>
  <pageSetup paperSize="9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G7" sqref="G7"/>
    </sheetView>
  </sheetViews>
  <sheetFormatPr defaultRowHeight="12.75"/>
  <cols>
    <col min="1" max="1" width="12.5703125" customWidth="1"/>
    <col min="7" max="7" width="9.140625" style="4"/>
  </cols>
  <sheetData>
    <row r="1" spans="1:7" s="4" customFormat="1" ht="21" customHeight="1">
      <c r="A1" s="13" t="s">
        <v>180</v>
      </c>
      <c r="B1" s="14"/>
      <c r="C1" s="14"/>
      <c r="D1" s="14"/>
      <c r="E1" s="14"/>
      <c r="F1" s="14"/>
      <c r="G1" s="14"/>
    </row>
    <row r="2" spans="1:7">
      <c r="A2" s="15"/>
      <c r="B2" s="28" t="s">
        <v>624</v>
      </c>
      <c r="C2" s="28" t="s">
        <v>629</v>
      </c>
      <c r="D2" s="28" t="s">
        <v>633</v>
      </c>
      <c r="E2" s="28" t="s">
        <v>625</v>
      </c>
      <c r="F2" s="28" t="s">
        <v>626</v>
      </c>
      <c r="G2" s="32" t="s">
        <v>627</v>
      </c>
    </row>
    <row r="3" spans="1:7">
      <c r="A3" s="15" t="s">
        <v>185</v>
      </c>
      <c r="B3" s="28">
        <v>200</v>
      </c>
      <c r="C3" s="28">
        <v>1000</v>
      </c>
      <c r="D3" s="28">
        <v>80</v>
      </c>
      <c r="E3" s="28" t="s">
        <v>186</v>
      </c>
      <c r="F3" s="28" t="s">
        <v>187</v>
      </c>
      <c r="G3" s="33">
        <v>177</v>
      </c>
    </row>
    <row r="4" spans="1:7">
      <c r="A4" s="15" t="s">
        <v>181</v>
      </c>
      <c r="B4" s="28">
        <v>300</v>
      </c>
      <c r="C4" s="28">
        <v>1000</v>
      </c>
      <c r="D4" s="28">
        <v>150</v>
      </c>
      <c r="E4" s="28" t="s">
        <v>44</v>
      </c>
      <c r="F4" s="28" t="s">
        <v>182</v>
      </c>
      <c r="G4" s="34">
        <v>389</v>
      </c>
    </row>
    <row r="5" spans="1:7">
      <c r="A5" s="15" t="s">
        <v>192</v>
      </c>
      <c r="B5" s="28">
        <v>300</v>
      </c>
      <c r="C5" s="28">
        <v>1000</v>
      </c>
      <c r="D5" s="28">
        <v>180</v>
      </c>
      <c r="E5" s="28" t="s">
        <v>193</v>
      </c>
      <c r="F5" s="28" t="s">
        <v>182</v>
      </c>
      <c r="G5" s="34">
        <v>465</v>
      </c>
    </row>
    <row r="6" spans="1:7">
      <c r="A6" s="15" t="s">
        <v>188</v>
      </c>
      <c r="B6" s="28">
        <v>300</v>
      </c>
      <c r="C6" s="28">
        <v>3000</v>
      </c>
      <c r="D6" s="28">
        <v>150</v>
      </c>
      <c r="E6" s="28" t="s">
        <v>189</v>
      </c>
      <c r="F6" s="28" t="s">
        <v>190</v>
      </c>
      <c r="G6" s="34">
        <v>1112</v>
      </c>
    </row>
    <row r="7" spans="1:7">
      <c r="A7" s="15" t="s">
        <v>183</v>
      </c>
      <c r="B7" s="28">
        <v>300</v>
      </c>
      <c r="C7" s="28">
        <v>3000</v>
      </c>
      <c r="D7" s="28">
        <v>180</v>
      </c>
      <c r="E7" s="28" t="s">
        <v>184</v>
      </c>
      <c r="F7" s="28" t="s">
        <v>19</v>
      </c>
      <c r="G7" s="34">
        <v>1581</v>
      </c>
    </row>
  </sheetData>
  <phoneticPr fontId="0" type="noConversion"/>
  <pageMargins left="0.7" right="0.54166666666666663" top="1.5729166666666667" bottom="0.75" header="0.3" footer="0.3"/>
  <pageSetup paperSize="9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3" sqref="H3"/>
    </sheetView>
  </sheetViews>
  <sheetFormatPr defaultRowHeight="12.75"/>
  <cols>
    <col min="1" max="1" width="12.140625" customWidth="1"/>
    <col min="2" max="6" width="9.28515625" bestFit="1" customWidth="1"/>
    <col min="8" max="8" width="10.7109375" bestFit="1" customWidth="1"/>
  </cols>
  <sheetData>
    <row r="1" spans="1:8" s="7" customFormat="1" ht="15">
      <c r="A1" s="13" t="s">
        <v>194</v>
      </c>
      <c r="B1" s="13"/>
      <c r="C1" s="13"/>
      <c r="D1" s="13"/>
      <c r="E1" s="13"/>
      <c r="F1" s="13"/>
      <c r="G1" s="13"/>
      <c r="H1" s="13"/>
    </row>
    <row r="2" spans="1:8" ht="25.5">
      <c r="A2" s="15"/>
      <c r="B2" s="15" t="s">
        <v>624</v>
      </c>
      <c r="C2" s="15" t="s">
        <v>629</v>
      </c>
      <c r="D2" s="15" t="s">
        <v>622</v>
      </c>
      <c r="E2" s="27" t="s">
        <v>634</v>
      </c>
      <c r="F2" s="15" t="s">
        <v>625</v>
      </c>
      <c r="G2" s="15" t="s">
        <v>626</v>
      </c>
      <c r="H2" s="15" t="s">
        <v>627</v>
      </c>
    </row>
    <row r="3" spans="1:8">
      <c r="A3" s="15" t="s">
        <v>195</v>
      </c>
      <c r="B3" s="15">
        <v>140</v>
      </c>
      <c r="C3" s="15">
        <v>6000</v>
      </c>
      <c r="D3" s="15">
        <v>2000</v>
      </c>
      <c r="E3" s="15">
        <v>350</v>
      </c>
      <c r="F3" s="15">
        <v>4.2</v>
      </c>
      <c r="G3" s="15" t="s">
        <v>176</v>
      </c>
      <c r="H3" s="16">
        <v>15838</v>
      </c>
    </row>
    <row r="4" spans="1:8">
      <c r="A4" s="15" t="s">
        <v>196</v>
      </c>
      <c r="B4" s="15">
        <v>180</v>
      </c>
      <c r="C4" s="15">
        <v>6000</v>
      </c>
      <c r="D4" s="15">
        <v>2000</v>
      </c>
      <c r="E4" s="15"/>
      <c r="F4" s="15">
        <v>5.4</v>
      </c>
      <c r="G4" s="15"/>
      <c r="H4" s="16">
        <v>21560</v>
      </c>
    </row>
  </sheetData>
  <phoneticPr fontId="0" type="noConversion"/>
  <pageMargins left="0.7" right="0.7" top="1.4479166666666667" bottom="0.75" header="0.15625" footer="0.3"/>
  <pageSetup paperSize="9" orientation="portrait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H4" sqref="H4"/>
    </sheetView>
  </sheetViews>
  <sheetFormatPr defaultRowHeight="12.75"/>
  <cols>
    <col min="2" max="4" width="9.28515625" bestFit="1" customWidth="1"/>
    <col min="7" max="7" width="15.28515625" customWidth="1"/>
  </cols>
  <sheetData>
    <row r="1" spans="1:7" s="7" customFormat="1" ht="15">
      <c r="A1" s="13" t="s">
        <v>217</v>
      </c>
      <c r="B1" s="13"/>
      <c r="C1" s="13"/>
      <c r="D1" s="13"/>
      <c r="E1" s="13"/>
      <c r="F1" s="13"/>
      <c r="G1" s="13"/>
    </row>
    <row r="2" spans="1:7">
      <c r="A2" s="15"/>
      <c r="B2" s="15" t="s">
        <v>638</v>
      </c>
      <c r="C2" s="15" t="s">
        <v>629</v>
      </c>
      <c r="D2" s="15" t="s">
        <v>622</v>
      </c>
      <c r="E2" s="15" t="s">
        <v>625</v>
      </c>
      <c r="F2" s="15" t="s">
        <v>626</v>
      </c>
      <c r="G2" s="15" t="s">
        <v>627</v>
      </c>
    </row>
    <row r="3" spans="1:7">
      <c r="A3" s="15" t="s">
        <v>218</v>
      </c>
      <c r="B3" s="15">
        <v>750</v>
      </c>
      <c r="C3" s="15">
        <v>950</v>
      </c>
      <c r="D3" s="15">
        <v>450</v>
      </c>
      <c r="E3" s="15" t="s">
        <v>219</v>
      </c>
      <c r="F3" s="15" t="s">
        <v>220</v>
      </c>
      <c r="G3" s="16">
        <v>2494</v>
      </c>
    </row>
    <row r="4" spans="1:7">
      <c r="A4" s="15" t="s">
        <v>221</v>
      </c>
      <c r="B4" s="15">
        <v>700</v>
      </c>
      <c r="C4" s="15">
        <v>1000</v>
      </c>
      <c r="D4" s="15">
        <v>580</v>
      </c>
      <c r="E4" s="15" t="s">
        <v>222</v>
      </c>
      <c r="F4" s="15" t="s">
        <v>1</v>
      </c>
      <c r="G4" s="16">
        <v>1878</v>
      </c>
    </row>
  </sheetData>
  <phoneticPr fontId="0" type="noConversion"/>
  <pageMargins left="0.7" right="0.44791666666666669" top="1.3958333333333333" bottom="0.75" header="0.19791666666666666" footer="0.3"/>
  <pageSetup paperSize="9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H6" sqref="H6"/>
    </sheetView>
  </sheetViews>
  <sheetFormatPr defaultRowHeight="12.75"/>
  <cols>
    <col min="2" max="4" width="9.28515625" bestFit="1" customWidth="1"/>
    <col min="7" max="7" width="9.7109375" bestFit="1" customWidth="1"/>
  </cols>
  <sheetData>
    <row r="1" spans="1:7" s="7" customFormat="1" ht="15">
      <c r="A1" s="13" t="s">
        <v>223</v>
      </c>
      <c r="B1" s="13"/>
      <c r="C1" s="13"/>
      <c r="D1" s="13"/>
      <c r="E1" s="13"/>
      <c r="F1" s="13"/>
      <c r="G1" s="13"/>
    </row>
    <row r="2" spans="1:7">
      <c r="A2" s="22"/>
      <c r="B2" s="15" t="s">
        <v>624</v>
      </c>
      <c r="C2" s="15" t="s">
        <v>629</v>
      </c>
      <c r="D2" s="15" t="s">
        <v>622</v>
      </c>
      <c r="E2" s="15" t="s">
        <v>625</v>
      </c>
      <c r="F2" s="15" t="s">
        <v>626</v>
      </c>
      <c r="G2" s="15" t="s">
        <v>627</v>
      </c>
    </row>
    <row r="3" spans="1:7">
      <c r="A3" s="15" t="s">
        <v>224</v>
      </c>
      <c r="B3" s="15">
        <v>120</v>
      </c>
      <c r="C3" s="15">
        <v>3200</v>
      </c>
      <c r="D3" s="15">
        <v>1180</v>
      </c>
      <c r="E3" s="15" t="s">
        <v>69</v>
      </c>
      <c r="F3" s="15" t="s">
        <v>70</v>
      </c>
      <c r="G3" s="16">
        <v>5178</v>
      </c>
    </row>
    <row r="4" spans="1:7">
      <c r="A4" s="15" t="s">
        <v>225</v>
      </c>
      <c r="B4" s="15">
        <v>120</v>
      </c>
      <c r="C4" s="15">
        <v>2980</v>
      </c>
      <c r="D4" s="15">
        <v>1180</v>
      </c>
      <c r="E4" s="15" t="s">
        <v>69</v>
      </c>
      <c r="F4" s="15" t="s">
        <v>226</v>
      </c>
      <c r="G4" s="16">
        <v>4899</v>
      </c>
    </row>
    <row r="5" spans="1:7">
      <c r="A5" s="15" t="s">
        <v>227</v>
      </c>
      <c r="B5" s="15">
        <v>120</v>
      </c>
      <c r="C5" s="15">
        <v>2380</v>
      </c>
      <c r="D5" s="15">
        <v>1180</v>
      </c>
      <c r="E5" s="15" t="s">
        <v>152</v>
      </c>
      <c r="F5" s="15" t="s">
        <v>228</v>
      </c>
      <c r="G5" s="16">
        <v>4008</v>
      </c>
    </row>
    <row r="6" spans="1:7">
      <c r="A6" s="15" t="s">
        <v>229</v>
      </c>
      <c r="B6" s="15">
        <v>120</v>
      </c>
      <c r="C6" s="15">
        <v>2980</v>
      </c>
      <c r="D6" s="15">
        <v>1480</v>
      </c>
      <c r="E6" s="15" t="s">
        <v>230</v>
      </c>
      <c r="F6" s="15" t="s">
        <v>16</v>
      </c>
      <c r="G6" s="16">
        <v>6031</v>
      </c>
    </row>
  </sheetData>
  <phoneticPr fontId="0" type="noConversion"/>
  <pageMargins left="0.7" right="0.7" top="1.3020833333333333" bottom="0.75" header="0.19791666666666666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Каталог ЖБИ</vt:lpstr>
      <vt:lpstr>Блоки бетонные</vt:lpstr>
      <vt:lpstr>Сваи забивные</vt:lpstr>
      <vt:lpstr>Подушки фундаментые</vt:lpstr>
      <vt:lpstr>Плиты дорожные</vt:lpstr>
      <vt:lpstr>Камни бортовые </vt:lpstr>
      <vt:lpstr>Плиты аэродромные</vt:lpstr>
      <vt:lpstr>Фундаменты оград </vt:lpstr>
      <vt:lpstr>Плита плосткая</vt:lpstr>
      <vt:lpstr>Забор бетонный</vt:lpstr>
      <vt:lpstr>Ступени</vt:lpstr>
      <vt:lpstr>Плиты перекрытия 12</vt:lpstr>
      <vt:lpstr>Плиты перекрытия 15</vt:lpstr>
      <vt:lpstr>Лестничные площадки</vt:lpstr>
      <vt:lpstr>Лестничный марш</vt:lpstr>
      <vt:lpstr>Перемычки брусковые</vt:lpstr>
      <vt:lpstr>Фундаментные балки</vt:lpstr>
      <vt:lpstr>Блоки  УДБ</vt:lpstr>
      <vt:lpstr>Прогоны</vt:lpstr>
      <vt:lpstr>Крышка колодца</vt:lpstr>
      <vt:lpstr>Плиты лотковые</vt:lpstr>
      <vt:lpstr>Лотки теплотрасс</vt:lpstr>
      <vt:lpstr>Утяжелители УБО</vt:lpstr>
      <vt:lpstr>Кольца колодцев</vt:lpstr>
      <vt:lpstr>Опоры ЛЭП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Vicip</dc:creator>
  <cp:lastModifiedBy>User</cp:lastModifiedBy>
  <cp:lastPrinted>2011-04-06T04:02:43Z</cp:lastPrinted>
  <dcterms:created xsi:type="dcterms:W3CDTF">2011-04-05T13:41:44Z</dcterms:created>
  <dcterms:modified xsi:type="dcterms:W3CDTF">2014-08-05T12:07:28Z</dcterms:modified>
</cp:coreProperties>
</file>